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visibility="hidden" xWindow="0" yWindow="0" windowWidth="15360" windowHeight="7755" firstSheet="1" activeTab="2"/>
  </bookViews>
  <sheets>
    <sheet name="sievietes" sheetId="1" r:id="rId1"/>
    <sheet name="vīrieši" sheetId="2" r:id="rId2"/>
    <sheet name="komandas" sheetId="3" r:id="rId3"/>
    <sheet name="Kopvērtējums" sheetId="4" state="hidden" r:id="rId4"/>
  </sheets>
  <definedNames/>
  <calcPr fullCalcOnLoad="1"/>
</workbook>
</file>

<file path=xl/sharedStrings.xml><?xml version="1.0" encoding="utf-8"?>
<sst xmlns="http://schemas.openxmlformats.org/spreadsheetml/2006/main" count="1566" uniqueCount="864">
  <si>
    <t>Valkas novada četrcīņa</t>
  </si>
  <si>
    <t>Vieta</t>
  </si>
  <si>
    <t>Dalībnieks</t>
  </si>
  <si>
    <t>Vismants Caune</t>
  </si>
  <si>
    <t>Katrīna Jaunslaviete</t>
  </si>
  <si>
    <t>Dace Fūrmane</t>
  </si>
  <si>
    <t>Iveta Kazaine</t>
  </si>
  <si>
    <t>Aveli Tattar</t>
  </si>
  <si>
    <t>Kaja Tattar</t>
  </si>
  <si>
    <t>Madara Zaķe</t>
  </si>
  <si>
    <t>Vilnis Ķude</t>
  </si>
  <si>
    <t>Linda Ceplīte</t>
  </si>
  <si>
    <t>Inguna Korņējeva</t>
  </si>
  <si>
    <t>Ilona Milberga</t>
  </si>
  <si>
    <t>Imants Podnieks</t>
  </si>
  <si>
    <t>Antra Milberga</t>
  </si>
  <si>
    <t>Sanita Ločmele</t>
  </si>
  <si>
    <t>Vēsma Selga</t>
  </si>
  <si>
    <t>Unda Ozoliņa</t>
  </si>
  <si>
    <t>Iveta Karole</t>
  </si>
  <si>
    <t>Aija Lāce</t>
  </si>
  <si>
    <t>Dana Ceplīte</t>
  </si>
  <si>
    <t>Egita Stahovska</t>
  </si>
  <si>
    <t>Robert Knope</t>
  </si>
  <si>
    <t>Aija Rulle</t>
  </si>
  <si>
    <t>Marta Empele</t>
  </si>
  <si>
    <t>Vēsma Galgāne</t>
  </si>
  <si>
    <t>Enija Stahovska</t>
  </si>
  <si>
    <t>Andis Gailis</t>
  </si>
  <si>
    <t>Guntars Ceplītis</t>
  </si>
  <si>
    <t>Edgars Kokorevičs</t>
  </si>
  <si>
    <t>Ints Lērme</t>
  </si>
  <si>
    <t>Ilgvars Šmits</t>
  </si>
  <si>
    <t>Andris Dainis</t>
  </si>
  <si>
    <t>Ainārs Mazurs</t>
  </si>
  <si>
    <t>Ivars Lācis</t>
  </si>
  <si>
    <t>Vairis Krauklis</t>
  </si>
  <si>
    <t>Valdis Andiņš</t>
  </si>
  <si>
    <t>Gunārs Ozoliņš</t>
  </si>
  <si>
    <t>Aigars Savickis</t>
  </si>
  <si>
    <t>Ingvars Kasparāns</t>
  </si>
  <si>
    <t>Jēkabs Jaunslavietis</t>
  </si>
  <si>
    <t>Normunds Beļakovs</t>
  </si>
  <si>
    <t>Aldis Galgāns</t>
  </si>
  <si>
    <t>Agris Knope</t>
  </si>
  <si>
    <t>Uldis Velps</t>
  </si>
  <si>
    <t>Janis Vidovskis</t>
  </si>
  <si>
    <t>Vilis Mednis</t>
  </si>
  <si>
    <t>Andris Miķelsons</t>
  </si>
  <si>
    <t>Tālis Auniņš</t>
  </si>
  <si>
    <t>Ģirts Vīlisters</t>
  </si>
  <si>
    <t>Jānis Millers</t>
  </si>
  <si>
    <t>Ēriks Jukāms</t>
  </si>
  <si>
    <t>Roberts Koops</t>
  </si>
  <si>
    <t>Ilmārs Andrējevs-Empelis</t>
  </si>
  <si>
    <t>Linards Ščegoļevs</t>
  </si>
  <si>
    <t>Dzintars Miks Lisovskis</t>
  </si>
  <si>
    <t>Anatolijs Buločņikovs</t>
  </si>
  <si>
    <t>Aivars Grīnbergs</t>
  </si>
  <si>
    <t>1.kārta</t>
  </si>
  <si>
    <t>M S16 (1998.&lt;)</t>
  </si>
  <si>
    <t>M S30 (1997.-1975.)</t>
  </si>
  <si>
    <t>M S40 (1974.-1965.)</t>
  </si>
  <si>
    <t>M S50 (&lt;1964.)</t>
  </si>
  <si>
    <t>M V15 (1999.&lt;)</t>
  </si>
  <si>
    <t>M V70 (&lt;1944.)</t>
  </si>
  <si>
    <t>L V16 (1998.-1990.)</t>
  </si>
  <si>
    <t>L V25 (1989.-1980.)</t>
  </si>
  <si>
    <t>L V35 (1979.-1970.)</t>
  </si>
  <si>
    <t>L V45 (1969.-1960.)</t>
  </si>
  <si>
    <t>L V55 (1959.-1950.)</t>
  </si>
  <si>
    <t>L V65 (&lt;1949.)</t>
  </si>
  <si>
    <t>KOPVĒRTĒJUMS</t>
  </si>
  <si>
    <t>2.kārta</t>
  </si>
  <si>
    <t>Nadina Kučere</t>
  </si>
  <si>
    <t>Eva Elīze Leikarte</t>
  </si>
  <si>
    <t>Elizabete Cera</t>
  </si>
  <si>
    <t>Anete Krastiņa</t>
  </si>
  <si>
    <t>Evija Līva</t>
  </si>
  <si>
    <t>Arta Sprīde</t>
  </si>
  <si>
    <t>Agnese Ozoliņa</t>
  </si>
  <si>
    <t>Lāsma Rīdere</t>
  </si>
  <si>
    <t>Līva Rudzeiša</t>
  </si>
  <si>
    <t>3.kārta</t>
  </si>
  <si>
    <t>4.kārta</t>
  </si>
  <si>
    <t>Summa</t>
  </si>
  <si>
    <t>Inga Vīksna</t>
  </si>
  <si>
    <t>Rita Lekse</t>
  </si>
  <si>
    <t>Rūdolfs Matīss Vimba</t>
  </si>
  <si>
    <t>Pēteris Jaunslavietis</t>
  </si>
  <si>
    <t>Ernests Eglītis</t>
  </si>
  <si>
    <t>Ernests Neļķe</t>
  </si>
  <si>
    <t>Deniss Jakovļevs</t>
  </si>
  <si>
    <t>Artis Neļķe</t>
  </si>
  <si>
    <t>Aivars Kristiāns Rullis</t>
  </si>
  <si>
    <t>Sandijs Kļaviņš</t>
  </si>
  <si>
    <t>Artūrs Bērziņš</t>
  </si>
  <si>
    <t>Jēkabs Cers</t>
  </si>
  <si>
    <t>Ruslans Hodorkins</t>
  </si>
  <si>
    <t>Mārcis Ābelīte</t>
  </si>
  <si>
    <t>Jānis Bērziņš</t>
  </si>
  <si>
    <t>Mārtiņš Apinis</t>
  </si>
  <si>
    <t>Mareks Esītis</t>
  </si>
  <si>
    <t>Jānis Viļumsons</t>
  </si>
  <si>
    <t>Jānis Koops</t>
  </si>
  <si>
    <t>Mikus Sarma</t>
  </si>
  <si>
    <t>Agnis Apse</t>
  </si>
  <si>
    <t>Jānis Roskošs</t>
  </si>
  <si>
    <t>Jānis Vanags</t>
  </si>
  <si>
    <t>Meelis Oja</t>
  </si>
  <si>
    <t>Gatis Melgalvis</t>
  </si>
  <si>
    <t>Uģis Ozols</t>
  </si>
  <si>
    <t>Arnis Skujiņš</t>
  </si>
  <si>
    <t>Jānis Rudais</t>
  </si>
  <si>
    <t>Jānis Vimba</t>
  </si>
  <si>
    <t>Ainārs Apinis</t>
  </si>
  <si>
    <t>Ainars Ozoliņš</t>
  </si>
  <si>
    <t>Dainis Jostsons</t>
  </si>
  <si>
    <t>Varis Vekters</t>
  </si>
  <si>
    <t>Ēriks Melkurts</t>
  </si>
  <si>
    <t>Aivars Krastiņš</t>
  </si>
  <si>
    <t>Gundars Šmits</t>
  </si>
  <si>
    <t>Andris Āboliņš</t>
  </si>
  <si>
    <t>Jānis Ūlis</t>
  </si>
  <si>
    <t>Valērijs Pavlovs</t>
  </si>
  <si>
    <t>Jānis Ķīsis</t>
  </si>
  <si>
    <t>Aivars Leks</t>
  </si>
  <si>
    <t>Veronika Lisovska</t>
  </si>
  <si>
    <t>Ieva Buža</t>
  </si>
  <si>
    <t>Bēate Buža</t>
  </si>
  <si>
    <t>Monta Amanda Mazure</t>
  </si>
  <si>
    <t>Džuliana Popova</t>
  </si>
  <si>
    <t>Elīna Šnuka</t>
  </si>
  <si>
    <t>Līga Sausiņa</t>
  </si>
  <si>
    <t>Laura Savicka</t>
  </si>
  <si>
    <t>Inita Ozoliņa</t>
  </si>
  <si>
    <t>Reinis Veinbergs</t>
  </si>
  <si>
    <t>Edijs Lurins</t>
  </si>
  <si>
    <t>Raitis Lērme</t>
  </si>
  <si>
    <t>Igors Lisovskis</t>
  </si>
  <si>
    <t>Rihards Bergs</t>
  </si>
  <si>
    <t>Artūrs Kriviņš</t>
  </si>
  <si>
    <t>Artūrs Pauliņš</t>
  </si>
  <si>
    <t>Kaspars Skrastiņš</t>
  </si>
  <si>
    <t>Jānis Brencis</t>
  </si>
  <si>
    <t>Māris Babris</t>
  </si>
  <si>
    <t>Pēteris Cābulis</t>
  </si>
  <si>
    <t>Aivar Tiirak</t>
  </si>
  <si>
    <t>Armands Bergs</t>
  </si>
  <si>
    <t>Ilgvars Āboltiņš</t>
  </si>
  <si>
    <t>Aivar Jesse</t>
  </si>
  <si>
    <t>Zita Sproģe</t>
  </si>
  <si>
    <t>Alberts Blajs</t>
  </si>
  <si>
    <t>Arnis Ozoliņš</t>
  </si>
  <si>
    <t>Ēriks Ūdris</t>
  </si>
  <si>
    <t>5.-6</t>
  </si>
  <si>
    <t>2.-3</t>
  </si>
  <si>
    <t>11.-12</t>
  </si>
  <si>
    <t>6.-7</t>
  </si>
  <si>
    <t>8.-9</t>
  </si>
  <si>
    <t>9.-10</t>
  </si>
  <si>
    <t>5A - Valka/LV</t>
  </si>
  <si>
    <t>Valkas novada četrcīņa kopvērtējums sievietēm</t>
  </si>
  <si>
    <t>1.posms</t>
  </si>
  <si>
    <t>2.posms</t>
  </si>
  <si>
    <t>3.posms</t>
  </si>
  <si>
    <t>4.posms</t>
  </si>
  <si>
    <t>Kopā</t>
  </si>
  <si>
    <t>Komanda</t>
  </si>
  <si>
    <t>Dako-Eži</t>
  </si>
  <si>
    <t>800</t>
  </si>
  <si>
    <t>799</t>
  </si>
  <si>
    <t>5A-Valka/LV</t>
  </si>
  <si>
    <t>Jānis Rubiks</t>
  </si>
  <si>
    <t>Privātbūve</t>
  </si>
  <si>
    <t>Edgars Kokorēvičs</t>
  </si>
  <si>
    <t>989</t>
  </si>
  <si>
    <t>Nr.p.k.</t>
  </si>
  <si>
    <t>Kopvērtējums komandām</t>
  </si>
  <si>
    <t>Valmieras velo vienība</t>
  </si>
  <si>
    <t>Aldis Gromulis</t>
  </si>
  <si>
    <t>1000</t>
  </si>
  <si>
    <t>Alvis Podiņš</t>
  </si>
  <si>
    <t>990</t>
  </si>
  <si>
    <t>927</t>
  </si>
  <si>
    <t>981</t>
  </si>
  <si>
    <t>961</t>
  </si>
  <si>
    <t>871</t>
  </si>
  <si>
    <t>827</t>
  </si>
  <si>
    <t>Raivis Ritums</t>
  </si>
  <si>
    <t>EVELO TEAM</t>
  </si>
  <si>
    <t>998</t>
  </si>
  <si>
    <t>Ēvalds Pavlovs</t>
  </si>
  <si>
    <t>Team ZZK</t>
  </si>
  <si>
    <t>Kristaps Knops</t>
  </si>
  <si>
    <t>Dobeles Dzirnavnieks/Feel Free</t>
  </si>
  <si>
    <t>Ģirts Melbārdis</t>
  </si>
  <si>
    <t>997</t>
  </si>
  <si>
    <t>Engures sportam</t>
  </si>
  <si>
    <t>Emīls Ribaks</t>
  </si>
  <si>
    <t>Valmieras Velo Vienība</t>
  </si>
  <si>
    <t>Artis Roze</t>
  </si>
  <si>
    <t>Arvis Sprude</t>
  </si>
  <si>
    <t>Egons Rozenfelds</t>
  </si>
  <si>
    <t>Juris Skrebels</t>
  </si>
  <si>
    <t>Sandis Āķis</t>
  </si>
  <si>
    <t>Rostislavs Stapjaks</t>
  </si>
  <si>
    <t>996</t>
  </si>
  <si>
    <t>994</t>
  </si>
  <si>
    <t>993</t>
  </si>
  <si>
    <t>Elvijs Zommers</t>
  </si>
  <si>
    <t>966</t>
  </si>
  <si>
    <t>958</t>
  </si>
  <si>
    <t>952</t>
  </si>
  <si>
    <t>951</t>
  </si>
  <si>
    <t>Aleksandrs Kalniņš</t>
  </si>
  <si>
    <t>Virsotne/MARMOT</t>
  </si>
  <si>
    <t>Sandis Lūsis</t>
  </si>
  <si>
    <t>Riga Ironman Team</t>
  </si>
  <si>
    <t>950</t>
  </si>
  <si>
    <t>949</t>
  </si>
  <si>
    <t>947</t>
  </si>
  <si>
    <t>Velo+ Bottari Baltic</t>
  </si>
  <si>
    <t xml:space="preserve">Kristo Tamm </t>
  </si>
  <si>
    <t>Lauris Ieviņš</t>
  </si>
  <si>
    <t>868</t>
  </si>
  <si>
    <t>845</t>
  </si>
  <si>
    <t>842</t>
  </si>
  <si>
    <t>Agris Liepa</t>
  </si>
  <si>
    <t>AL Lifts</t>
  </si>
  <si>
    <t>Edgars Balodis</t>
  </si>
  <si>
    <t>784</t>
  </si>
  <si>
    <t>783</t>
  </si>
  <si>
    <t>Sanda Petunova</t>
  </si>
  <si>
    <t>824</t>
  </si>
  <si>
    <t>776</t>
  </si>
  <si>
    <t>MSĢ</t>
  </si>
  <si>
    <t>Artūrs Ļipatņikovs</t>
  </si>
  <si>
    <t>781</t>
  </si>
  <si>
    <t>780</t>
  </si>
  <si>
    <t>772</t>
  </si>
  <si>
    <t>Uldis Veinbergs</t>
  </si>
  <si>
    <t>VeloLifestyle/Smiltenes BJSS</t>
  </si>
  <si>
    <t>Ivars Šteinbergs</t>
  </si>
  <si>
    <t>662</t>
  </si>
  <si>
    <t>Āgenskalna šmuļi</t>
  </si>
  <si>
    <t>Andris Gluzda</t>
  </si>
  <si>
    <t>Egīls Blūms</t>
  </si>
  <si>
    <t>Burusports</t>
  </si>
  <si>
    <t>Dobeles dzirnavnieks/FeelFree</t>
  </si>
  <si>
    <t>Evelo Team</t>
  </si>
  <si>
    <t>Virsotne/Marmot</t>
  </si>
  <si>
    <t>Mārtiņš Puriņš</t>
  </si>
  <si>
    <t>955</t>
  </si>
  <si>
    <t>Uldis Platnieks</t>
  </si>
  <si>
    <t>954</t>
  </si>
  <si>
    <t>Sergejs Rodionovs</t>
  </si>
  <si>
    <t>944</t>
  </si>
  <si>
    <t>Carnikavas sporta centrs</t>
  </si>
  <si>
    <t>900</t>
  </si>
  <si>
    <t>873</t>
  </si>
  <si>
    <t>968</t>
  </si>
  <si>
    <t>837</t>
  </si>
  <si>
    <t>836</t>
  </si>
  <si>
    <t>929</t>
  </si>
  <si>
    <t>789</t>
  </si>
  <si>
    <t>765</t>
  </si>
  <si>
    <t>Ādaži Velo</t>
  </si>
  <si>
    <t>756</t>
  </si>
  <si>
    <t>985</t>
  </si>
  <si>
    <t>972</t>
  </si>
  <si>
    <t>984</t>
  </si>
  <si>
    <t>916</t>
  </si>
  <si>
    <t>915</t>
  </si>
  <si>
    <t>877</t>
  </si>
  <si>
    <t>830</t>
  </si>
  <si>
    <t>918</t>
  </si>
  <si>
    <t>585</t>
  </si>
  <si>
    <t>715</t>
  </si>
  <si>
    <t>V55+ (&gt;1964.)</t>
  </si>
  <si>
    <t xml:space="preserve"> S18 (2002.&lt;)  </t>
  </si>
  <si>
    <t xml:space="preserve"> S30 (1990.-2001.)  </t>
  </si>
  <si>
    <t xml:space="preserve"> S40 (1980.-1989.) </t>
  </si>
  <si>
    <t xml:space="preserve"> S55 (1965.-1979.)  </t>
  </si>
  <si>
    <t>S55+ (&gt;1964.)</t>
  </si>
  <si>
    <t>Joonas Kurits</t>
  </si>
  <si>
    <t>Rein Taaramāe rattaklubi</t>
  </si>
  <si>
    <t>Norman Vahtra</t>
  </si>
  <si>
    <t>Israel-start-up nation</t>
  </si>
  <si>
    <t>999</t>
  </si>
  <si>
    <t>Markus Pajur</t>
  </si>
  <si>
    <t>Tartu 2024-Balticchaincycling.com</t>
  </si>
  <si>
    <t>Madis Mihkels</t>
  </si>
  <si>
    <t>TŪASK</t>
  </si>
  <si>
    <t>Justas Beniušis</t>
  </si>
  <si>
    <t>Klaipeda cycling team</t>
  </si>
  <si>
    <t>995</t>
  </si>
  <si>
    <t>Oskar Nisu</t>
  </si>
  <si>
    <t>EvoPro Cycling</t>
  </si>
  <si>
    <t>Erki Laanemāe</t>
  </si>
  <si>
    <t>Peleton</t>
  </si>
  <si>
    <t>983</t>
  </si>
  <si>
    <t>953</t>
  </si>
  <si>
    <t>Antti-Jussi Juntunene</t>
  </si>
  <si>
    <t>Andris Vosekalns</t>
  </si>
  <si>
    <t>992</t>
  </si>
  <si>
    <t>986</t>
  </si>
  <si>
    <t>959</t>
  </si>
  <si>
    <t>Reinis Andrijānovs</t>
  </si>
  <si>
    <t>991</t>
  </si>
  <si>
    <t>Denas Masiulis</t>
  </si>
  <si>
    <t>Rait Arm</t>
  </si>
  <si>
    <t>988</t>
  </si>
  <si>
    <t>Mantas Januškevičius</t>
  </si>
  <si>
    <t>987</t>
  </si>
  <si>
    <t>Kristers Ansons</t>
  </si>
  <si>
    <t>Artjom Mirzojev</t>
  </si>
  <si>
    <t>Māris Kaļveršs</t>
  </si>
  <si>
    <t>Cycling Project</t>
  </si>
  <si>
    <t>Pauls Rubenis</t>
  </si>
  <si>
    <t>982</t>
  </si>
  <si>
    <t>Oļegs Lukasanecs</t>
  </si>
  <si>
    <t>980</t>
  </si>
  <si>
    <t>Niklāvs Boļšis</t>
  </si>
  <si>
    <t>Dobeles Dzirnavnieks/FeelFree</t>
  </si>
  <si>
    <t>979</t>
  </si>
  <si>
    <t>Ats Uulimaa</t>
  </si>
  <si>
    <t>VIKO</t>
  </si>
  <si>
    <t>978</t>
  </si>
  <si>
    <t>Kert Roose</t>
  </si>
  <si>
    <t>Eesti koondis</t>
  </si>
  <si>
    <t>977</t>
  </si>
  <si>
    <t>976</t>
  </si>
  <si>
    <t>Daniels Kažis</t>
  </si>
  <si>
    <t>975</t>
  </si>
  <si>
    <t>Nauris Inovskis</t>
  </si>
  <si>
    <t>Kevin Kardo Kōiv</t>
  </si>
  <si>
    <t>CFC spordiklubi</t>
  </si>
  <si>
    <t>974</t>
  </si>
  <si>
    <t>973</t>
  </si>
  <si>
    <t>Kārlis Klismets</t>
  </si>
  <si>
    <t>971</t>
  </si>
  <si>
    <t>970</t>
  </si>
  <si>
    <t>Arti Ilves</t>
  </si>
  <si>
    <t>969</t>
  </si>
  <si>
    <t>Kurmo Neemela</t>
  </si>
  <si>
    <t>Dynamo</t>
  </si>
  <si>
    <t>967</t>
  </si>
  <si>
    <t>Roberts Čukurs</t>
  </si>
  <si>
    <t>Imants Velins</t>
  </si>
  <si>
    <t>965</t>
  </si>
  <si>
    <t>Henri Treimuth</t>
  </si>
  <si>
    <t>Māris Bogdanovičs</t>
  </si>
  <si>
    <t>Amore Vita/TF coaching</t>
  </si>
  <si>
    <t>964</t>
  </si>
  <si>
    <t>963</t>
  </si>
  <si>
    <t>TEAM ZZK</t>
  </si>
  <si>
    <t>962</t>
  </si>
  <si>
    <t>Mārtiņš Maslovs</t>
  </si>
  <si>
    <t>RRS Rīga</t>
  </si>
  <si>
    <t>Venantass Lašinis</t>
  </si>
  <si>
    <t>960</t>
  </si>
  <si>
    <t>ZZK/Dako Eži</t>
  </si>
  <si>
    <t>Peeter Pruus</t>
  </si>
  <si>
    <t>Torpado Sūdtirol</t>
  </si>
  <si>
    <t>Gert Kivistik</t>
  </si>
  <si>
    <t>HAWAII</t>
  </si>
  <si>
    <t>Kristiāns Belohvoščiks</t>
  </si>
  <si>
    <t>957</t>
  </si>
  <si>
    <t>956</t>
  </si>
  <si>
    <t>Vahur Valvas</t>
  </si>
  <si>
    <t>Rein Taarame Rattaklubi</t>
  </si>
  <si>
    <t>Jōrgen Matt</t>
  </si>
  <si>
    <t>Peeter Pung</t>
  </si>
  <si>
    <t>Vooremaa Centrum/Rattabaas</t>
  </si>
  <si>
    <t>Alo Jakon</t>
  </si>
  <si>
    <t>Rokas Kmieliauskas</t>
  </si>
  <si>
    <t>Gleb Karpenko</t>
  </si>
  <si>
    <t>948</t>
  </si>
  <si>
    <t>Kaspars Ilsjānis</t>
  </si>
  <si>
    <t>Rauno Notton</t>
  </si>
  <si>
    <t>Edijs Strēlis</t>
  </si>
  <si>
    <t>VELOSHOPS</t>
  </si>
  <si>
    <t>946</t>
  </si>
  <si>
    <t>ZZK</t>
  </si>
  <si>
    <t>945</t>
  </si>
  <si>
    <t>Anton Litvincev</t>
  </si>
  <si>
    <t>943</t>
  </si>
  <si>
    <t>Gregor Kok</t>
  </si>
  <si>
    <t>942</t>
  </si>
  <si>
    <t>Toomas Kirsipuu</t>
  </si>
  <si>
    <t>941</t>
  </si>
  <si>
    <t>Oskars Gailišs</t>
  </si>
  <si>
    <t>NN Sporta klubs/Latvian Para cycling</t>
  </si>
  <si>
    <t>940</t>
  </si>
  <si>
    <t>Olivija Baleišutē</t>
  </si>
  <si>
    <t>Astana Womens team</t>
  </si>
  <si>
    <t>Agris Vindecs</t>
  </si>
  <si>
    <t>937</t>
  </si>
  <si>
    <t>Aristidas Kelmelis</t>
  </si>
  <si>
    <t>936</t>
  </si>
  <si>
    <t>Artur Kupp</t>
  </si>
  <si>
    <t>935</t>
  </si>
  <si>
    <t>Andre Roos</t>
  </si>
  <si>
    <t>Tartu Ūlikooli Akadeemiline Spordiklubi</t>
  </si>
  <si>
    <t>Kristers Kovgers</t>
  </si>
  <si>
    <t>DAKO Eži</t>
  </si>
  <si>
    <t>928</t>
  </si>
  <si>
    <t>Henry Grūnberg</t>
  </si>
  <si>
    <t>Matīss Kaļveršs</t>
  </si>
  <si>
    <t>926</t>
  </si>
  <si>
    <t>Oskar Pau</t>
  </si>
  <si>
    <t>925</t>
  </si>
  <si>
    <t>924</t>
  </si>
  <si>
    <t>Martin Anier</t>
  </si>
  <si>
    <t>RTR</t>
  </si>
  <si>
    <t>Jānis Šēlis</t>
  </si>
  <si>
    <t>923</t>
  </si>
  <si>
    <t>Lija Laizāne</t>
  </si>
  <si>
    <t>Eneicat RBH Global</t>
  </si>
  <si>
    <t>Bruno Mārtiņš Binovskis</t>
  </si>
  <si>
    <t>DTG-MySport</t>
  </si>
  <si>
    <t>922</t>
  </si>
  <si>
    <t>921</t>
  </si>
  <si>
    <t>Dzintars Kaņepējs</t>
  </si>
  <si>
    <t>Skanste</t>
  </si>
  <si>
    <t>920</t>
  </si>
  <si>
    <t>Valters Cesnieks</t>
  </si>
  <si>
    <t>919</t>
  </si>
  <si>
    <t>Aivars Dārznieks</t>
  </si>
  <si>
    <t>VW komerctransorts - Veloprofs.lv</t>
  </si>
  <si>
    <t>Andris Balodis</t>
  </si>
  <si>
    <t>917</t>
  </si>
  <si>
    <t>914</t>
  </si>
  <si>
    <t>Jānis Šteins</t>
  </si>
  <si>
    <t>Ron-Thorren Floren</t>
  </si>
  <si>
    <t>Rihards Skrastiņš</t>
  </si>
  <si>
    <t>Mārtiņš Sārs</t>
  </si>
  <si>
    <t>913</t>
  </si>
  <si>
    <t>Inga Cesuliene</t>
  </si>
  <si>
    <t>Ignalinos sporto klubas "Vikingas"</t>
  </si>
  <si>
    <t>Madara Āboma</t>
  </si>
  <si>
    <t>Volodymyr Guschun</t>
  </si>
  <si>
    <t>912</t>
  </si>
  <si>
    <t>Ottomar Metslind</t>
  </si>
  <si>
    <t>Rein Taaramāe Rattaklubi</t>
  </si>
  <si>
    <t>911</t>
  </si>
  <si>
    <t>Peip Reedi</t>
  </si>
  <si>
    <t>910</t>
  </si>
  <si>
    <t>Armands Priede</t>
  </si>
  <si>
    <t>DTG MySport</t>
  </si>
  <si>
    <t>909</t>
  </si>
  <si>
    <t>Juris Mikulens</t>
  </si>
  <si>
    <t>908</t>
  </si>
  <si>
    <t>Rauls Gūtmanis</t>
  </si>
  <si>
    <t>Rokas Adomaitis</t>
  </si>
  <si>
    <t>876</t>
  </si>
  <si>
    <t>Dovydas Luksas</t>
  </si>
  <si>
    <t>DSK Vitus/VMSC</t>
  </si>
  <si>
    <t>875</t>
  </si>
  <si>
    <t>Laurynas Kuras</t>
  </si>
  <si>
    <t>874</t>
  </si>
  <si>
    <t>Daniels Kučerjavijs</t>
  </si>
  <si>
    <t>Māris Rubiks</t>
  </si>
  <si>
    <t>872</t>
  </si>
  <si>
    <t>Renāts Štāls</t>
  </si>
  <si>
    <t>870</t>
  </si>
  <si>
    <t>Kaspars Čikste</t>
  </si>
  <si>
    <t>869</t>
  </si>
  <si>
    <t>Edmunds Dārznieks</t>
  </si>
  <si>
    <t>Lizums</t>
  </si>
  <si>
    <t>Ivo Viļumovs</t>
  </si>
  <si>
    <t>867</t>
  </si>
  <si>
    <t>Mareks Balodis</t>
  </si>
  <si>
    <t>Roberts Jirgens</t>
  </si>
  <si>
    <t>844</t>
  </si>
  <si>
    <t>Viktors Kalašņikovs</t>
  </si>
  <si>
    <t>Veloclub</t>
  </si>
  <si>
    <t>843</t>
  </si>
  <si>
    <t>Andrejs Uzulēns</t>
  </si>
  <si>
    <t>841</t>
  </si>
  <si>
    <t>Joosep-Mattias Ōun</t>
  </si>
  <si>
    <t>840</t>
  </si>
  <si>
    <t>Kristaps Malnačs</t>
  </si>
  <si>
    <t>RRS-Alfa</t>
  </si>
  <si>
    <t>839</t>
  </si>
  <si>
    <t>Aivis Leibmans</t>
  </si>
  <si>
    <t>838</t>
  </si>
  <si>
    <t>Velohooligans/Ķeizari-1</t>
  </si>
  <si>
    <t>Jānis Baltušs</t>
  </si>
  <si>
    <t>Bauskas Velokomanda</t>
  </si>
  <si>
    <t>Oskars Ārgalis</t>
  </si>
  <si>
    <t>835</t>
  </si>
  <si>
    <t>Kitija Siltumēna</t>
  </si>
  <si>
    <t>Dobeles sporta skola</t>
  </si>
  <si>
    <t>901</t>
  </si>
  <si>
    <t>Edgars Ārgalis</t>
  </si>
  <si>
    <t>834</t>
  </si>
  <si>
    <t>Līna Svarinska</t>
  </si>
  <si>
    <t>Uldis Rutka</t>
  </si>
  <si>
    <t>833</t>
  </si>
  <si>
    <t>Aleksis Krasts</t>
  </si>
  <si>
    <t>Dobeles dzirnavnieks/FeelFree/MSĢ</t>
  </si>
  <si>
    <t>832</t>
  </si>
  <si>
    <t>Ritvars Šalme</t>
  </si>
  <si>
    <t>831</t>
  </si>
  <si>
    <t>Rihards Rieka</t>
  </si>
  <si>
    <t>Agris Podiņš</t>
  </si>
  <si>
    <t>829</t>
  </si>
  <si>
    <t>Agnis Baumanis</t>
  </si>
  <si>
    <t>828</t>
  </si>
  <si>
    <t>5A-VALKA.LV</t>
  </si>
  <si>
    <t>826</t>
  </si>
  <si>
    <t>Andrejs Šulga</t>
  </si>
  <si>
    <t>Symposium</t>
  </si>
  <si>
    <t>825</t>
  </si>
  <si>
    <t>Raivis Belohvoščiks</t>
  </si>
  <si>
    <t>Markus Leidt</t>
  </si>
  <si>
    <t>823</t>
  </si>
  <si>
    <t>Arvils Vikštrēms</t>
  </si>
  <si>
    <t>Rihards Reinfelds</t>
  </si>
  <si>
    <t>Romans Trojanovs</t>
  </si>
  <si>
    <t>798</t>
  </si>
  <si>
    <t>797</t>
  </si>
  <si>
    <t>Klāvs Sīmanis</t>
  </si>
  <si>
    <t>796</t>
  </si>
  <si>
    <t>Valdas Šakūnas</t>
  </si>
  <si>
    <t>794</t>
  </si>
  <si>
    <t>Kristaps Zaļupe</t>
  </si>
  <si>
    <t>793</t>
  </si>
  <si>
    <t>Indrek Kelk</t>
  </si>
  <si>
    <t>Valgete Teede Rattaralli</t>
  </si>
  <si>
    <t>792</t>
  </si>
  <si>
    <t>Valga-Valka Spordiklubi</t>
  </si>
  <si>
    <t>791</t>
  </si>
  <si>
    <t>Aivars Bardovskis</t>
  </si>
  <si>
    <t>790</t>
  </si>
  <si>
    <t>Sergejs Kuncēvičs</t>
  </si>
  <si>
    <t>788</t>
  </si>
  <si>
    <t>847</t>
  </si>
  <si>
    <t>787</t>
  </si>
  <si>
    <t>Dako Eži</t>
  </si>
  <si>
    <t>786</t>
  </si>
  <si>
    <t>Jurģis Karulis</t>
  </si>
  <si>
    <t>TK"Oga/Grobiņa"</t>
  </si>
  <si>
    <t>785</t>
  </si>
  <si>
    <t>Zane Kalverša-Ķeņģe</t>
  </si>
  <si>
    <t>846</t>
  </si>
  <si>
    <t>Margus Kelk</t>
  </si>
  <si>
    <t>Zigmārs Bērziņš</t>
  </si>
  <si>
    <t>782</t>
  </si>
  <si>
    <t>Aleksandrs Kurbatskis</t>
  </si>
  <si>
    <t>Mārtiņš Ķeņģis</t>
  </si>
  <si>
    <t>Arnolds Zariņš</t>
  </si>
  <si>
    <t>Sporta Klubs WENDI</t>
  </si>
  <si>
    <t>Igors Rackovs</t>
  </si>
  <si>
    <t>Renārs Lauzis</t>
  </si>
  <si>
    <t>779</t>
  </si>
  <si>
    <t>Gusts Lapiņš</t>
  </si>
  <si>
    <t>Kuldīgas NSS</t>
  </si>
  <si>
    <t>778</t>
  </si>
  <si>
    <t>Kristiāns Markuss Gunne</t>
  </si>
  <si>
    <t>777</t>
  </si>
  <si>
    <t>Ģirts Harkins</t>
  </si>
  <si>
    <t>Dominiks Timšans</t>
  </si>
  <si>
    <t>775</t>
  </si>
  <si>
    <t>Dāvis Šenbergs</t>
  </si>
  <si>
    <t>Stopiņi Velo</t>
  </si>
  <si>
    <t>774</t>
  </si>
  <si>
    <t>Edžus Cabulis</t>
  </si>
  <si>
    <t>773</t>
  </si>
  <si>
    <t>Vladislavs Fesenko</t>
  </si>
  <si>
    <t>Jānis Priedoliņš</t>
  </si>
  <si>
    <t>771</t>
  </si>
  <si>
    <t>Jānis Ankravs</t>
  </si>
  <si>
    <t>www.ankravs.lv</t>
  </si>
  <si>
    <t>770</t>
  </si>
  <si>
    <t>Elvijs Vikštrems</t>
  </si>
  <si>
    <t>769</t>
  </si>
  <si>
    <t>Toms Vazdiķis</t>
  </si>
  <si>
    <t>768</t>
  </si>
  <si>
    <t>767</t>
  </si>
  <si>
    <t>Ruslans Solovjovs</t>
  </si>
  <si>
    <t>766</t>
  </si>
  <si>
    <t>Dāvis Gludavs</t>
  </si>
  <si>
    <t>Aigars Šveicars</t>
  </si>
  <si>
    <t>764</t>
  </si>
  <si>
    <t>758</t>
  </si>
  <si>
    <t>757</t>
  </si>
  <si>
    <t>Jānis Velps</t>
  </si>
  <si>
    <t>Renāta Rodionova</t>
  </si>
  <si>
    <t>807</t>
  </si>
  <si>
    <t>732</t>
  </si>
  <si>
    <t>Margus Purge</t>
  </si>
  <si>
    <t>731</t>
  </si>
  <si>
    <t>Aveli Tāttar</t>
  </si>
  <si>
    <t>Valga-Valka spordiklubi</t>
  </si>
  <si>
    <t>Ļubova Smirnova</t>
  </si>
  <si>
    <t>Lāsma Elza Vaivode</t>
  </si>
  <si>
    <t>Livelo/Zelta zeme</t>
  </si>
  <si>
    <t>Lana Bugrova</t>
  </si>
  <si>
    <t>Gundars Eimanis</t>
  </si>
  <si>
    <t>730</t>
  </si>
  <si>
    <t>Maksims Li</t>
  </si>
  <si>
    <t>720</t>
  </si>
  <si>
    <t>Rūdolfs Dunauskis</t>
  </si>
  <si>
    <t>719</t>
  </si>
  <si>
    <t>718</t>
  </si>
  <si>
    <t>Valters Tams</t>
  </si>
  <si>
    <t>716</t>
  </si>
  <si>
    <t>Normunds Boļšis</t>
  </si>
  <si>
    <t>Jānis Kalniņš</t>
  </si>
  <si>
    <t>Velotreniņi.lv</t>
  </si>
  <si>
    <t>713</t>
  </si>
  <si>
    <t>Endijs Bāders</t>
  </si>
  <si>
    <t>Eduards Rēns</t>
  </si>
  <si>
    <t>706</t>
  </si>
  <si>
    <t>707</t>
  </si>
  <si>
    <t>Mārtiņš Biziks</t>
  </si>
  <si>
    <t>705</t>
  </si>
  <si>
    <t>Didzis Lazdiņš</t>
  </si>
  <si>
    <t>704</t>
  </si>
  <si>
    <t>Uģis Briedis</t>
  </si>
  <si>
    <t>703</t>
  </si>
  <si>
    <t>Uģis Lielmanis</t>
  </si>
  <si>
    <t>701</t>
  </si>
  <si>
    <t>Egon Hunt</t>
  </si>
  <si>
    <t>681</t>
  </si>
  <si>
    <t>Artūrs Pinka</t>
  </si>
  <si>
    <t>675</t>
  </si>
  <si>
    <t>Guntars Vasiļjevs</t>
  </si>
  <si>
    <t>674</t>
  </si>
  <si>
    <t>Jānis Prančs</t>
  </si>
  <si>
    <t>BELO Cycling</t>
  </si>
  <si>
    <t>Karīna Harkina</t>
  </si>
  <si>
    <t>735</t>
  </si>
  <si>
    <t>Kaja Tāttar</t>
  </si>
  <si>
    <t>Olga Zaharova</t>
  </si>
  <si>
    <t>710</t>
  </si>
  <si>
    <t>Dzintars Harkins</t>
  </si>
  <si>
    <t>673</t>
  </si>
  <si>
    <t>Edmunds Zommers</t>
  </si>
  <si>
    <t>Team Zommers</t>
  </si>
  <si>
    <t>666</t>
  </si>
  <si>
    <t>665</t>
  </si>
  <si>
    <t>664</t>
  </si>
  <si>
    <t>663</t>
  </si>
  <si>
    <t>Raivo Reigass</t>
  </si>
  <si>
    <t>661</t>
  </si>
  <si>
    <t>660</t>
  </si>
  <si>
    <t>Ilmārs Krampe</t>
  </si>
  <si>
    <t>659</t>
  </si>
  <si>
    <t>Igors Matvejevs</t>
  </si>
  <si>
    <t>649</t>
  </si>
  <si>
    <t>Gatis Plusniņš</t>
  </si>
  <si>
    <t>648</t>
  </si>
  <si>
    <t>641</t>
  </si>
  <si>
    <t>Kārlis Čunka</t>
  </si>
  <si>
    <t>633</t>
  </si>
  <si>
    <t>630</t>
  </si>
  <si>
    <t>Māris Lopatko</t>
  </si>
  <si>
    <t>617</t>
  </si>
  <si>
    <t>Olivers Jēkabs Skrapcis</t>
  </si>
  <si>
    <t>600</t>
  </si>
  <si>
    <t>NOARK electrics</t>
  </si>
  <si>
    <t>Gunārs Prūsis</t>
  </si>
  <si>
    <t>573</t>
  </si>
  <si>
    <t>559</t>
  </si>
  <si>
    <t>Buru sports</t>
  </si>
  <si>
    <t>Dmitrijs Popoks</t>
  </si>
  <si>
    <t>545</t>
  </si>
  <si>
    <t>537</t>
  </si>
  <si>
    <t>Monta Vikštrema</t>
  </si>
  <si>
    <t>Valkas SIENA</t>
  </si>
  <si>
    <t>532</t>
  </si>
  <si>
    <t>519</t>
  </si>
  <si>
    <t>Salaspils Zīriņi</t>
  </si>
  <si>
    <t>511</t>
  </si>
  <si>
    <t>510</t>
  </si>
  <si>
    <t>Ivars Stahovskis</t>
  </si>
  <si>
    <t>504</t>
  </si>
  <si>
    <t>Martin Urga</t>
  </si>
  <si>
    <t>494</t>
  </si>
  <si>
    <t>Andis Pinka</t>
  </si>
  <si>
    <t>491</t>
  </si>
  <si>
    <t>Ilona Vaivode</t>
  </si>
  <si>
    <t>550</t>
  </si>
  <si>
    <t>440</t>
  </si>
  <si>
    <t>484</t>
  </si>
  <si>
    <t>431</t>
  </si>
  <si>
    <t>Jānis Butāns</t>
  </si>
  <si>
    <t>C4H10 Racing</t>
  </si>
  <si>
    <t>422</t>
  </si>
  <si>
    <t>Ilva Harkina</t>
  </si>
  <si>
    <t>466</t>
  </si>
  <si>
    <t>Kārlis Pedraudzis</t>
  </si>
  <si>
    <t>410</t>
  </si>
  <si>
    <t>436</t>
  </si>
  <si>
    <t>SK"WENDI"</t>
  </si>
  <si>
    <t>Noork electrics</t>
  </si>
  <si>
    <t>Israel-start-up nations</t>
  </si>
  <si>
    <t>Cycling project</t>
  </si>
  <si>
    <t>Eesti Koondis</t>
  </si>
  <si>
    <t>Veloshops</t>
  </si>
  <si>
    <t>NN Sporta klubs</t>
  </si>
  <si>
    <t>Astana Women Team</t>
  </si>
  <si>
    <t>VW komerctransports - Veloprofs.lv</t>
  </si>
  <si>
    <t>Ignalinos sporta klubas "Vikingas"</t>
  </si>
  <si>
    <t>Bauskas velo komanda</t>
  </si>
  <si>
    <t>Normunds Aumeisters</t>
  </si>
  <si>
    <t>Uģis Zvirgzdiņš</t>
  </si>
  <si>
    <t>Smiltene</t>
  </si>
  <si>
    <t>Valts Laicāns</t>
  </si>
  <si>
    <t>Rihards Gailītis</t>
  </si>
  <si>
    <t>744</t>
  </si>
  <si>
    <t>Māris Āķītis</t>
  </si>
  <si>
    <t>picturehappy.lv</t>
  </si>
  <si>
    <t>740</t>
  </si>
  <si>
    <t>Velohooligans/Ķeizari 1</t>
  </si>
  <si>
    <t>1228</t>
  </si>
  <si>
    <t>Edgars Skrastiņš</t>
  </si>
  <si>
    <t>Aivo Vārs</t>
  </si>
  <si>
    <t>657</t>
  </si>
  <si>
    <t>Rain Altosaar</t>
  </si>
  <si>
    <t>Hauka Veloklubi</t>
  </si>
  <si>
    <t>638</t>
  </si>
  <si>
    <t>Naima Raiv-Altosaar</t>
  </si>
  <si>
    <t>631</t>
  </si>
  <si>
    <t>Aivars Ice</t>
  </si>
  <si>
    <t>599</t>
  </si>
  <si>
    <t>Sabīne Kazaka</t>
  </si>
  <si>
    <t>Jevgēņijs Skvorcovs</t>
  </si>
  <si>
    <t>580</t>
  </si>
  <si>
    <t>Andris Laganovskis</t>
  </si>
  <si>
    <t>Mārtiņš Vīksne</t>
  </si>
  <si>
    <t>1719</t>
  </si>
  <si>
    <t>1763</t>
  </si>
  <si>
    <t>Dainis Homko</t>
  </si>
  <si>
    <t>Uldis Ozoliņš</t>
  </si>
  <si>
    <t>Ādolfs Žunna</t>
  </si>
  <si>
    <t>Ivars Žerbis</t>
  </si>
  <si>
    <t>Mārupe</t>
  </si>
  <si>
    <t>1732</t>
  </si>
  <si>
    <t>Jānis Sukaruks</t>
  </si>
  <si>
    <t>Rīga</t>
  </si>
  <si>
    <t>883</t>
  </si>
  <si>
    <t>1559</t>
  </si>
  <si>
    <t>Jānis Zvejnieks</t>
  </si>
  <si>
    <t>Baltijas Sports</t>
  </si>
  <si>
    <t>851</t>
  </si>
  <si>
    <t>Māris Upīts</t>
  </si>
  <si>
    <t>Labā feja Valmiera</t>
  </si>
  <si>
    <t>Imants Šmits</t>
  </si>
  <si>
    <t>Armands Liepa</t>
  </si>
  <si>
    <t>1538</t>
  </si>
  <si>
    <t>1377</t>
  </si>
  <si>
    <t>1288</t>
  </si>
  <si>
    <t>Māris Pētersons</t>
  </si>
  <si>
    <t>Mārtiņš Ice</t>
  </si>
  <si>
    <t>Laura Ceļmillere-Ice</t>
  </si>
  <si>
    <t>Paula Zvejniece</t>
  </si>
  <si>
    <t>Vents Armands Krauklis</t>
  </si>
  <si>
    <t>Valka</t>
  </si>
  <si>
    <t>379</t>
  </si>
  <si>
    <t>Valkas novada četrcīņa kopvērtējums vīriešiem</t>
  </si>
  <si>
    <t xml:space="preserve"> V18 (2002.&lt;)  </t>
  </si>
  <si>
    <t xml:space="preserve"> V30 (1990.-2001.)  </t>
  </si>
  <si>
    <t xml:space="preserve"> V40 (1980.-1989.) </t>
  </si>
  <si>
    <t xml:space="preserve"> V55 (1965.-1979.)  </t>
  </si>
  <si>
    <t>1108</t>
  </si>
  <si>
    <t>Agnis Stulpinskis</t>
  </si>
  <si>
    <t>2646</t>
  </si>
  <si>
    <t>Austris Kalniņš</t>
  </si>
  <si>
    <t>894</t>
  </si>
  <si>
    <t>Agate Caune</t>
  </si>
  <si>
    <t>Valmieras VK</t>
  </si>
  <si>
    <t>892</t>
  </si>
  <si>
    <t>Antis Zunda</t>
  </si>
  <si>
    <t>882</t>
  </si>
  <si>
    <t>Jānis Gailis</t>
  </si>
  <si>
    <t>857</t>
  </si>
  <si>
    <t>2680</t>
  </si>
  <si>
    <t>Kaspars Abuls</t>
  </si>
  <si>
    <t>1956</t>
  </si>
  <si>
    <t>Kaspars Pētersons</t>
  </si>
  <si>
    <t>804</t>
  </si>
  <si>
    <t>Mati Kikkas</t>
  </si>
  <si>
    <t>Ņergas</t>
  </si>
  <si>
    <t>2611</t>
  </si>
  <si>
    <t>Jānis Niklāvs Iļjenko</t>
  </si>
  <si>
    <t>Megija Stalberga</t>
  </si>
  <si>
    <t>863</t>
  </si>
  <si>
    <t>Laura Savicks</t>
  </si>
  <si>
    <t>855</t>
  </si>
  <si>
    <t>Andrejs Iļjenko</t>
  </si>
  <si>
    <t>759</t>
  </si>
  <si>
    <t>1418</t>
  </si>
  <si>
    <t>Raivis Kalniņš</t>
  </si>
  <si>
    <t>752</t>
  </si>
  <si>
    <t>2248</t>
  </si>
  <si>
    <t>750</t>
  </si>
  <si>
    <t>Oskars Brasliņš</t>
  </si>
  <si>
    <t>Mārtiņš Andrejs Iļjenko</t>
  </si>
  <si>
    <t>Laura Pētersone</t>
  </si>
  <si>
    <t>Ģirts Sarma</t>
  </si>
  <si>
    <t>742</t>
  </si>
  <si>
    <t>1471</t>
  </si>
  <si>
    <t>Elita Zālīte</t>
  </si>
  <si>
    <t>1824</t>
  </si>
  <si>
    <t>2499</t>
  </si>
  <si>
    <t>2009</t>
  </si>
  <si>
    <t>2357</t>
  </si>
  <si>
    <t>1941</t>
  </si>
  <si>
    <t>Heldi Kaares</t>
  </si>
  <si>
    <t>726</t>
  </si>
  <si>
    <t>Raitis Jākobsons</t>
  </si>
  <si>
    <t>635</t>
  </si>
  <si>
    <t>Lenna Hingla</t>
  </si>
  <si>
    <t>Jānis Dainis</t>
  </si>
  <si>
    <t>549</t>
  </si>
  <si>
    <t>Laila Ceika</t>
  </si>
  <si>
    <t>Reinis Feldmanis</t>
  </si>
  <si>
    <t>Marta Luīze Pētersone</t>
  </si>
  <si>
    <t>Aigars Feldmanis</t>
  </si>
  <si>
    <t>1419</t>
  </si>
  <si>
    <t>Amanda Miltiņa</t>
  </si>
  <si>
    <t>Žanete Leimane</t>
  </si>
  <si>
    <t>655</t>
  </si>
  <si>
    <t>1359</t>
  </si>
  <si>
    <t>691</t>
  </si>
  <si>
    <t>Marta Kalniņa</t>
  </si>
  <si>
    <t>Roberts Izajs</t>
  </si>
  <si>
    <t>2117</t>
  </si>
  <si>
    <t>Krista Kristīne Miķelsone</t>
  </si>
  <si>
    <t>1606</t>
  </si>
  <si>
    <t>Reinis Eglītis</t>
  </si>
  <si>
    <t>522</t>
  </si>
  <si>
    <t>Ksenija Avotiņa</t>
  </si>
  <si>
    <t>Sanita Zaķe</t>
  </si>
  <si>
    <t>569</t>
  </si>
  <si>
    <t>1023</t>
  </si>
  <si>
    <t>931</t>
  </si>
  <si>
    <t>Sāra Agnese Brantiņa</t>
  </si>
  <si>
    <t>Daniels Gredzens</t>
  </si>
  <si>
    <t>446</t>
  </si>
  <si>
    <t>Daniels Šimaņecs</t>
  </si>
  <si>
    <t>Toms Rainers Feldmanis</t>
  </si>
  <si>
    <t>Valkas BJSS</t>
  </si>
  <si>
    <t>556</t>
  </si>
  <si>
    <t>Krists Sakniņš</t>
  </si>
  <si>
    <t>533</t>
  </si>
  <si>
    <t>Kitija Abula</t>
  </si>
  <si>
    <t>Adrians Stahovskis</t>
  </si>
  <si>
    <t>Elīza Krista Kiršblūma</t>
  </si>
  <si>
    <t>Edmunds Mertens</t>
  </si>
  <si>
    <t>480</t>
  </si>
  <si>
    <t>Kristīne Kurmejeva</t>
  </si>
  <si>
    <t>Angelina Lahina</t>
  </si>
  <si>
    <t>1533</t>
  </si>
  <si>
    <t>858</t>
  </si>
  <si>
    <t>Samanta Ozoliņa</t>
  </si>
  <si>
    <t>Līva Cibuļska</t>
  </si>
  <si>
    <t>Valkas nov.BJSS</t>
  </si>
  <si>
    <t>2413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</si>
</sst>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h:mm:ss;@"/>
    <numFmt numFmtId="171" formatCode="[$-F400]h:mm:ss\ AM/PM"/>
    <numFmt numFmtId="172" formatCode="\+h:mm:ss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Calibri"/>
      <family val="2"/>
    </font>
    <font>
      <b/>
      <sz val="28"/>
      <color indexed="8"/>
      <name val="Calibri"/>
      <family val="2"/>
    </font>
    <font>
      <b/>
      <sz val="26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30"/>
      <name val="Calibri"/>
      <family val="2"/>
    </font>
    <font>
      <b/>
      <sz val="11"/>
      <color indexed="17"/>
      <name val="Calibri"/>
      <family val="2"/>
    </font>
    <font>
      <b/>
      <sz val="48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Calibri"/>
      <family val="2"/>
    </font>
    <font>
      <b/>
      <sz val="28"/>
      <color theme="1"/>
      <name val="Calibri"/>
      <family val="2"/>
    </font>
    <font>
      <b/>
      <sz val="26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rgb="FF0070C0"/>
      <name val="Calibri"/>
      <family val="2"/>
    </font>
    <font>
      <b/>
      <sz val="11"/>
      <color rgb="FF00B050"/>
      <name val="Calibri"/>
      <family val="2"/>
    </font>
    <font>
      <b/>
      <sz val="48"/>
      <color theme="1"/>
      <name val="Calibri"/>
      <family val="2"/>
    </font>
    <font>
      <b/>
      <sz val="16"/>
      <color theme="1"/>
      <name val="Calibri"/>
      <family val="2"/>
    </font>
    <font>
      <b/>
      <sz val="20"/>
      <color theme="1"/>
      <name val="Calibri"/>
      <family val="2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/>
    </xf>
    <xf numFmtId="0" fontId="50" fillId="0" borderId="10" xfId="0" applyFont="1" applyFill="1" applyBorder="1" applyAlignment="1">
      <alignment horizontal="center" vertical="center"/>
    </xf>
    <xf numFmtId="1" fontId="50" fillId="0" borderId="10" xfId="0" applyNumberFormat="1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1" fontId="50" fillId="0" borderId="10" xfId="0" applyNumberFormat="1" applyFont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1" fontId="51" fillId="0" borderId="10" xfId="0" applyNumberFormat="1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1" fontId="51" fillId="0" borderId="10" xfId="0" applyNumberFormat="1" applyFont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1" fontId="52" fillId="0" borderId="10" xfId="0" applyNumberFormat="1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1" fontId="52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5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4" fillId="0" borderId="0" xfId="0" applyFont="1" applyAlignment="1">
      <alignment horizont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54" fillId="0" borderId="0" xfId="0" applyFont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vertic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39" fillId="0" borderId="10" xfId="52" applyFill="1" applyBorder="1" applyAlignment="1">
      <alignment horizontal="left"/>
    </xf>
    <xf numFmtId="0" fontId="39" fillId="0" borderId="10" xfId="52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6" fillId="0" borderId="0" xfId="0" applyFont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nkravs.lv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nkravs.lv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zoomScalePageLayoutView="0" workbookViewId="0" topLeftCell="B1">
      <selection activeCell="F34" sqref="F34"/>
      <selection activeCell="A1" sqref="A1:I1"/>
    </sheetView>
  </sheetViews>
  <sheetFormatPr defaultColWidth="9.140625" defaultRowHeight="15"/>
  <cols>
    <col min="1" max="1" width="6.00390625" style="40" hidden="1" customWidth="1"/>
    <col min="2" max="2" width="23.7109375" style="40" customWidth="1"/>
    <col min="3" max="3" width="28.28125" style="61" customWidth="1"/>
    <col min="4" max="4" width="8.28125" style="45" customWidth="1"/>
    <col min="5" max="5" width="8.421875" style="40" customWidth="1"/>
    <col min="6" max="6" width="8.140625" style="40" customWidth="1"/>
    <col min="7" max="7" width="8.140625" style="0" customWidth="1"/>
    <col min="8" max="9" width="9.140625" style="40" customWidth="1"/>
  </cols>
  <sheetData>
    <row r="1" spans="1:9" ht="61.5">
      <c r="A1" s="71" t="s">
        <v>162</v>
      </c>
      <c r="B1" s="71"/>
      <c r="C1" s="71"/>
      <c r="D1" s="71"/>
      <c r="E1" s="71"/>
      <c r="F1" s="71"/>
      <c r="G1" s="71"/>
      <c r="H1" s="39"/>
      <c r="I1" s="39"/>
    </row>
    <row r="2" spans="1:7" ht="21">
      <c r="A2" s="72" t="s">
        <v>280</v>
      </c>
      <c r="B2" s="73"/>
      <c r="C2" s="73"/>
      <c r="D2" s="73"/>
      <c r="E2" s="73"/>
      <c r="F2" s="73"/>
      <c r="G2" s="73"/>
    </row>
    <row r="3" spans="1:9" ht="30">
      <c r="A3" s="2" t="s">
        <v>177</v>
      </c>
      <c r="B3" s="2" t="s">
        <v>2</v>
      </c>
      <c r="C3" s="58" t="s">
        <v>168</v>
      </c>
      <c r="D3" s="42" t="s">
        <v>163</v>
      </c>
      <c r="E3" s="2" t="s">
        <v>164</v>
      </c>
      <c r="F3" s="3" t="s">
        <v>165</v>
      </c>
      <c r="G3" s="2" t="s">
        <v>166</v>
      </c>
      <c r="H3" s="2" t="s">
        <v>167</v>
      </c>
      <c r="I3" s="2" t="s">
        <v>1</v>
      </c>
    </row>
    <row r="4" spans="1:9" ht="14.25" customHeight="1">
      <c r="A4" s="2">
        <v>1</v>
      </c>
      <c r="B4" s="2" t="s">
        <v>590</v>
      </c>
      <c r="C4" s="58" t="s">
        <v>258</v>
      </c>
      <c r="D4" s="42" t="s">
        <v>591</v>
      </c>
      <c r="E4" s="2">
        <v>1000</v>
      </c>
      <c r="F4" s="3"/>
      <c r="G4" s="2"/>
      <c r="H4" s="2">
        <v>1807</v>
      </c>
      <c r="I4" s="2">
        <v>1</v>
      </c>
    </row>
    <row r="5" spans="1:9" ht="14.25" customHeight="1">
      <c r="A5" s="2">
        <v>2</v>
      </c>
      <c r="B5" s="2" t="s">
        <v>598</v>
      </c>
      <c r="C5" s="58" t="s">
        <v>599</v>
      </c>
      <c r="D5" s="42" t="s">
        <v>527</v>
      </c>
      <c r="E5" s="2">
        <v>964</v>
      </c>
      <c r="F5" s="3"/>
      <c r="G5" s="2"/>
      <c r="H5" s="2">
        <v>1758</v>
      </c>
      <c r="I5" s="2">
        <v>2</v>
      </c>
    </row>
    <row r="6" spans="1:9" ht="14.25" customHeight="1">
      <c r="A6" s="2"/>
      <c r="B6" s="2" t="s">
        <v>774</v>
      </c>
      <c r="C6" s="58" t="s">
        <v>775</v>
      </c>
      <c r="D6" s="42"/>
      <c r="E6" s="2"/>
      <c r="F6" s="3">
        <v>1000</v>
      </c>
      <c r="G6" s="2"/>
      <c r="H6" s="2">
        <v>1000</v>
      </c>
      <c r="I6" s="2">
        <v>3</v>
      </c>
    </row>
    <row r="7" spans="1:9" ht="14.25" customHeight="1">
      <c r="A7" s="2">
        <v>3</v>
      </c>
      <c r="B7" s="2" t="s">
        <v>493</v>
      </c>
      <c r="C7" s="58" t="s">
        <v>494</v>
      </c>
      <c r="D7" s="42" t="s">
        <v>495</v>
      </c>
      <c r="E7" s="2"/>
      <c r="F7" s="3"/>
      <c r="G7" s="2"/>
      <c r="H7" s="2">
        <v>901</v>
      </c>
      <c r="I7" s="2">
        <v>4</v>
      </c>
    </row>
    <row r="8" spans="1:9" ht="14.25" customHeight="1">
      <c r="A8" s="2"/>
      <c r="B8" s="2" t="s">
        <v>822</v>
      </c>
      <c r="C8" s="58" t="s">
        <v>174</v>
      </c>
      <c r="D8" s="42"/>
      <c r="E8" s="2"/>
      <c r="F8" s="3">
        <v>800</v>
      </c>
      <c r="G8" s="2"/>
      <c r="H8" s="2">
        <v>800</v>
      </c>
      <c r="I8" s="2">
        <v>5</v>
      </c>
    </row>
    <row r="9" spans="1:9" ht="14.25" customHeight="1">
      <c r="A9" s="2"/>
      <c r="B9" s="2" t="s">
        <v>825</v>
      </c>
      <c r="C9" s="58" t="s">
        <v>775</v>
      </c>
      <c r="D9" s="42"/>
      <c r="E9" s="2"/>
      <c r="F9" s="3">
        <v>712</v>
      </c>
      <c r="G9" s="2"/>
      <c r="H9" s="2">
        <v>712</v>
      </c>
      <c r="I9" s="2">
        <v>6</v>
      </c>
    </row>
    <row r="10" spans="1:9" ht="14.25" customHeight="1">
      <c r="A10" s="2"/>
      <c r="B10" s="2" t="s">
        <v>830</v>
      </c>
      <c r="C10" s="58" t="s">
        <v>169</v>
      </c>
      <c r="D10" s="42"/>
      <c r="E10" s="2"/>
      <c r="F10" s="3">
        <v>645</v>
      </c>
      <c r="G10" s="2"/>
      <c r="H10" s="2">
        <v>645</v>
      </c>
      <c r="I10" s="2">
        <v>7</v>
      </c>
    </row>
    <row r="11" spans="1:9" ht="14.25" customHeight="1">
      <c r="A11" s="2"/>
      <c r="B11" s="2" t="s">
        <v>851</v>
      </c>
      <c r="C11" s="58" t="s">
        <v>174</v>
      </c>
      <c r="D11" s="42"/>
      <c r="E11" s="2"/>
      <c r="F11" s="3">
        <v>600</v>
      </c>
      <c r="G11" s="2"/>
      <c r="H11" s="2">
        <v>600</v>
      </c>
      <c r="I11" s="2">
        <v>8</v>
      </c>
    </row>
    <row r="12" spans="1:9" ht="14.25" customHeight="1">
      <c r="A12" s="2"/>
      <c r="B12" s="2" t="s">
        <v>833</v>
      </c>
      <c r="C12" s="58" t="s">
        <v>174</v>
      </c>
      <c r="D12" s="42"/>
      <c r="E12" s="2"/>
      <c r="F12" s="3">
        <v>593</v>
      </c>
      <c r="G12" s="2"/>
      <c r="H12" s="2">
        <v>593</v>
      </c>
      <c r="I12" s="2">
        <v>9</v>
      </c>
    </row>
    <row r="13" spans="1:9" ht="14.25" customHeight="1">
      <c r="A13" s="2"/>
      <c r="B13" s="2" t="s">
        <v>853</v>
      </c>
      <c r="C13" s="58" t="s">
        <v>775</v>
      </c>
      <c r="D13" s="42"/>
      <c r="E13" s="2"/>
      <c r="F13" s="3">
        <v>587</v>
      </c>
      <c r="G13" s="2"/>
      <c r="H13" s="2">
        <v>587</v>
      </c>
      <c r="I13" s="2">
        <v>10</v>
      </c>
    </row>
    <row r="14" spans="1:9" ht="14.25" customHeight="1">
      <c r="A14" s="2"/>
      <c r="B14" s="2" t="s">
        <v>837</v>
      </c>
      <c r="C14" s="58" t="s">
        <v>174</v>
      </c>
      <c r="D14" s="42"/>
      <c r="E14" s="2"/>
      <c r="F14" s="3">
        <v>577</v>
      </c>
      <c r="G14" s="2"/>
      <c r="H14" s="2">
        <v>577</v>
      </c>
      <c r="I14" s="2">
        <v>11</v>
      </c>
    </row>
    <row r="15" spans="1:9" ht="14.25" customHeight="1">
      <c r="A15" s="2"/>
      <c r="B15" s="2" t="s">
        <v>842</v>
      </c>
      <c r="C15" s="58" t="s">
        <v>174</v>
      </c>
      <c r="D15" s="42"/>
      <c r="E15" s="2"/>
      <c r="F15" s="3">
        <v>545</v>
      </c>
      <c r="G15" s="2"/>
      <c r="H15" s="2">
        <v>545</v>
      </c>
      <c r="I15" s="2">
        <v>12</v>
      </c>
    </row>
    <row r="16" spans="1:9" ht="14.25" customHeight="1">
      <c r="A16" s="2"/>
      <c r="B16" s="51" t="s">
        <v>760</v>
      </c>
      <c r="C16" s="68" t="s">
        <v>748</v>
      </c>
      <c r="D16" s="44"/>
      <c r="E16" s="43">
        <v>533</v>
      </c>
      <c r="F16" s="33"/>
      <c r="G16" s="5"/>
      <c r="H16" s="43">
        <v>533</v>
      </c>
      <c r="I16" s="2">
        <v>13</v>
      </c>
    </row>
    <row r="17" spans="1:9" ht="14.25" customHeight="1">
      <c r="A17" s="2"/>
      <c r="B17" s="2" t="s">
        <v>856</v>
      </c>
      <c r="C17" s="58" t="s">
        <v>847</v>
      </c>
      <c r="D17" s="42"/>
      <c r="E17" s="2"/>
      <c r="F17" s="3">
        <v>527</v>
      </c>
      <c r="G17" s="2"/>
      <c r="H17" s="2">
        <v>527</v>
      </c>
      <c r="I17" s="2">
        <v>14</v>
      </c>
    </row>
    <row r="18" spans="1:9" ht="14.25" customHeight="1">
      <c r="A18" s="2"/>
      <c r="B18" s="2" t="s">
        <v>857</v>
      </c>
      <c r="C18" s="58" t="s">
        <v>847</v>
      </c>
      <c r="D18" s="42"/>
      <c r="E18" s="2"/>
      <c r="F18" s="3">
        <v>525</v>
      </c>
      <c r="G18" s="2"/>
      <c r="H18" s="2">
        <v>525</v>
      </c>
      <c r="I18" s="2">
        <v>15</v>
      </c>
    </row>
    <row r="19" spans="1:9" ht="14.25" customHeight="1">
      <c r="A19" s="2"/>
      <c r="B19" s="2" t="s">
        <v>860</v>
      </c>
      <c r="C19" s="58" t="s">
        <v>847</v>
      </c>
      <c r="D19" s="42"/>
      <c r="E19" s="2"/>
      <c r="F19" s="3">
        <v>507</v>
      </c>
      <c r="G19" s="2"/>
      <c r="H19" s="2">
        <v>507</v>
      </c>
      <c r="I19" s="2">
        <v>16</v>
      </c>
    </row>
    <row r="20" spans="1:9" ht="15" customHeight="1">
      <c r="A20" s="2">
        <v>1</v>
      </c>
      <c r="B20" s="2" t="s">
        <v>861</v>
      </c>
      <c r="C20" s="58" t="s">
        <v>847</v>
      </c>
      <c r="D20" s="42"/>
      <c r="E20" s="2"/>
      <c r="F20" s="3">
        <v>487</v>
      </c>
      <c r="G20" s="2"/>
      <c r="H20" s="2">
        <v>487</v>
      </c>
      <c r="I20" s="2">
        <v>17</v>
      </c>
    </row>
    <row r="21" spans="1:9" ht="15" customHeight="1" hidden="1">
      <c r="A21" s="2">
        <v>1</v>
      </c>
      <c r="B21" s="51"/>
      <c r="C21" s="68"/>
      <c r="D21" s="44"/>
      <c r="E21" s="43"/>
      <c r="F21" s="33"/>
      <c r="G21" s="5"/>
      <c r="H21" s="43"/>
      <c r="I21" s="43"/>
    </row>
    <row r="22" spans="1:9" ht="15" customHeight="1" hidden="1">
      <c r="A22" s="2">
        <v>1</v>
      </c>
      <c r="B22" s="51"/>
      <c r="C22" s="68"/>
      <c r="D22" s="44"/>
      <c r="E22" s="43"/>
      <c r="F22" s="33"/>
      <c r="G22" s="5"/>
      <c r="H22" s="43"/>
      <c r="I22" s="43"/>
    </row>
    <row r="23" spans="1:9" ht="15" customHeight="1" hidden="1">
      <c r="A23" s="2">
        <v>1</v>
      </c>
      <c r="B23" s="51"/>
      <c r="C23" s="68"/>
      <c r="D23" s="44"/>
      <c r="E23" s="43"/>
      <c r="F23" s="33"/>
      <c r="G23" s="5"/>
      <c r="H23" s="43"/>
      <c r="I23" s="43"/>
    </row>
    <row r="24" spans="1:9" ht="15" customHeight="1" hidden="1">
      <c r="A24" s="2">
        <v>1</v>
      </c>
      <c r="B24" s="51"/>
      <c r="C24" s="68"/>
      <c r="D24" s="44"/>
      <c r="E24" s="43"/>
      <c r="F24" s="33"/>
      <c r="G24" s="5"/>
      <c r="H24" s="43"/>
      <c r="I24" s="43"/>
    </row>
    <row r="25" spans="1:9" ht="15" hidden="1">
      <c r="A25" s="2">
        <v>1</v>
      </c>
      <c r="B25" s="51"/>
      <c r="C25" s="68"/>
      <c r="D25" s="44"/>
      <c r="E25" s="43"/>
      <c r="F25" s="33"/>
      <c r="G25" s="5"/>
      <c r="H25" s="43"/>
      <c r="I25" s="43"/>
    </row>
    <row r="26" spans="1:9" ht="15" hidden="1">
      <c r="A26" s="2">
        <v>1</v>
      </c>
      <c r="B26" s="51"/>
      <c r="C26" s="68"/>
      <c r="D26" s="44"/>
      <c r="E26" s="51"/>
      <c r="F26" s="33"/>
      <c r="G26" s="5"/>
      <c r="H26" s="43"/>
      <c r="I26" s="43"/>
    </row>
    <row r="27" spans="1:9" ht="15" hidden="1">
      <c r="A27" s="2">
        <v>1</v>
      </c>
      <c r="B27" s="51"/>
      <c r="C27" s="68"/>
      <c r="D27" s="44"/>
      <c r="E27" s="43"/>
      <c r="F27" s="33"/>
      <c r="G27" s="5"/>
      <c r="H27" s="43"/>
      <c r="I27" s="43"/>
    </row>
    <row r="28" spans="1:9" ht="15" hidden="1">
      <c r="A28" s="2">
        <v>1</v>
      </c>
      <c r="B28" s="51"/>
      <c r="C28" s="68"/>
      <c r="D28" s="44"/>
      <c r="E28" s="51"/>
      <c r="F28" s="33"/>
      <c r="G28" s="5"/>
      <c r="H28" s="43"/>
      <c r="I28" s="43"/>
    </row>
    <row r="29" spans="1:9" ht="15" hidden="1">
      <c r="A29" s="2">
        <v>1</v>
      </c>
      <c r="B29" s="51"/>
      <c r="C29" s="68"/>
      <c r="D29" s="44"/>
      <c r="E29" s="51"/>
      <c r="F29" s="33"/>
      <c r="G29" s="5"/>
      <c r="H29" s="43"/>
      <c r="I29" s="43"/>
    </row>
    <row r="31" spans="1:7" ht="21">
      <c r="A31" s="76" t="s">
        <v>281</v>
      </c>
      <c r="B31" s="77"/>
      <c r="C31" s="77"/>
      <c r="D31" s="77"/>
      <c r="E31" s="77"/>
      <c r="F31" s="77"/>
      <c r="G31" s="77"/>
    </row>
    <row r="32" spans="1:9" ht="30">
      <c r="A32" s="2" t="s">
        <v>177</v>
      </c>
      <c r="B32" s="2" t="s">
        <v>2</v>
      </c>
      <c r="C32" s="58" t="s">
        <v>168</v>
      </c>
      <c r="D32" s="42" t="s">
        <v>163</v>
      </c>
      <c r="E32" s="2" t="s">
        <v>164</v>
      </c>
      <c r="F32" s="3" t="s">
        <v>165</v>
      </c>
      <c r="G32" s="2" t="s">
        <v>166</v>
      </c>
      <c r="H32" s="2" t="s">
        <v>167</v>
      </c>
      <c r="I32" s="2" t="s">
        <v>1</v>
      </c>
    </row>
    <row r="33" spans="1:9" ht="15">
      <c r="A33" s="6">
        <v>4</v>
      </c>
      <c r="B33" s="14" t="s">
        <v>595</v>
      </c>
      <c r="C33" s="69" t="s">
        <v>596</v>
      </c>
      <c r="D33" s="46" t="s">
        <v>170</v>
      </c>
      <c r="E33" s="52">
        <v>800</v>
      </c>
      <c r="F33" s="19">
        <v>851</v>
      </c>
      <c r="G33" s="13"/>
      <c r="H33" s="42">
        <f aca="true" t="shared" si="0" ref="H33:H38">SUM(D33+E33+F33+G33)</f>
        <v>2451</v>
      </c>
      <c r="I33" s="43">
        <v>1</v>
      </c>
    </row>
    <row r="34" spans="1:9" ht="15">
      <c r="A34" s="6">
        <v>5</v>
      </c>
      <c r="B34" s="14" t="s">
        <v>634</v>
      </c>
      <c r="C34" s="69" t="s">
        <v>169</v>
      </c>
      <c r="D34" s="46" t="s">
        <v>635</v>
      </c>
      <c r="E34" s="14">
        <v>869</v>
      </c>
      <c r="F34" s="19">
        <v>623</v>
      </c>
      <c r="G34" s="13"/>
      <c r="H34" s="42">
        <f t="shared" si="0"/>
        <v>2227</v>
      </c>
      <c r="I34" s="43">
        <v>2</v>
      </c>
    </row>
    <row r="35" spans="1:9" ht="15">
      <c r="A35" s="6">
        <v>6</v>
      </c>
      <c r="B35" s="14" t="s">
        <v>395</v>
      </c>
      <c r="C35" s="69" t="s">
        <v>396</v>
      </c>
      <c r="D35" s="46" t="s">
        <v>181</v>
      </c>
      <c r="E35" s="14"/>
      <c r="F35" s="19"/>
      <c r="G35" s="13"/>
      <c r="H35" s="42">
        <f t="shared" si="0"/>
        <v>1000</v>
      </c>
      <c r="I35" s="43">
        <v>3</v>
      </c>
    </row>
    <row r="36" spans="1:9" ht="15">
      <c r="A36" s="10">
        <v>7</v>
      </c>
      <c r="B36" s="14" t="s">
        <v>418</v>
      </c>
      <c r="C36" s="69" t="s">
        <v>419</v>
      </c>
      <c r="D36" s="46" t="s">
        <v>176</v>
      </c>
      <c r="E36" s="14"/>
      <c r="F36" s="19"/>
      <c r="G36" s="13"/>
      <c r="H36" s="42">
        <f t="shared" si="0"/>
        <v>989</v>
      </c>
      <c r="I36" s="43">
        <v>4</v>
      </c>
    </row>
    <row r="37" spans="1:9" ht="15">
      <c r="A37" s="6">
        <v>8</v>
      </c>
      <c r="B37" s="14" t="s">
        <v>441</v>
      </c>
      <c r="C37" s="69" t="s">
        <v>324</v>
      </c>
      <c r="D37" s="46" t="s">
        <v>314</v>
      </c>
      <c r="E37" s="14"/>
      <c r="F37" s="19"/>
      <c r="G37" s="13"/>
      <c r="H37" s="42">
        <f t="shared" si="0"/>
        <v>987</v>
      </c>
      <c r="I37" s="43">
        <v>5</v>
      </c>
    </row>
    <row r="38" spans="1:9" ht="15">
      <c r="A38" s="6">
        <v>9</v>
      </c>
      <c r="B38" s="14" t="s">
        <v>498</v>
      </c>
      <c r="C38" s="69" t="s">
        <v>318</v>
      </c>
      <c r="D38" s="46" t="s">
        <v>259</v>
      </c>
      <c r="E38" s="52"/>
      <c r="F38" s="34"/>
      <c r="G38" s="13"/>
      <c r="H38" s="42">
        <f t="shared" si="0"/>
        <v>900</v>
      </c>
      <c r="I38" s="43">
        <v>6</v>
      </c>
    </row>
    <row r="39" spans="1:9" ht="15">
      <c r="A39" s="6"/>
      <c r="B39" s="14" t="s">
        <v>790</v>
      </c>
      <c r="C39" s="69" t="s">
        <v>775</v>
      </c>
      <c r="D39" s="46"/>
      <c r="E39" s="52"/>
      <c r="F39" s="19">
        <v>863</v>
      </c>
      <c r="G39" s="13"/>
      <c r="H39" s="42" t="s">
        <v>791</v>
      </c>
      <c r="I39" s="43">
        <v>7</v>
      </c>
    </row>
    <row r="40" spans="1:9" ht="15">
      <c r="A40" s="6"/>
      <c r="B40" s="14" t="s">
        <v>792</v>
      </c>
      <c r="C40" s="69" t="s">
        <v>174</v>
      </c>
      <c r="D40" s="46"/>
      <c r="E40" s="52"/>
      <c r="F40" s="19">
        <v>855</v>
      </c>
      <c r="G40" s="13"/>
      <c r="H40" s="42" t="s">
        <v>793</v>
      </c>
      <c r="I40" s="43">
        <v>8</v>
      </c>
    </row>
    <row r="41" spans="1:9" ht="15">
      <c r="A41" s="6">
        <v>10</v>
      </c>
      <c r="B41" s="14" t="s">
        <v>233</v>
      </c>
      <c r="C41" s="69" t="s">
        <v>222</v>
      </c>
      <c r="D41" s="46" t="s">
        <v>539</v>
      </c>
      <c r="E41" s="14"/>
      <c r="F41" s="19"/>
      <c r="G41" s="13"/>
      <c r="H41" s="42">
        <f>SUM(D41+E41+F41+G41)</f>
        <v>847</v>
      </c>
      <c r="I41" s="43">
        <v>9</v>
      </c>
    </row>
    <row r="42" spans="1:9" ht="15" hidden="1">
      <c r="A42" s="6">
        <v>9</v>
      </c>
      <c r="B42" s="14"/>
      <c r="C42" s="69"/>
      <c r="D42" s="46"/>
      <c r="E42" s="14"/>
      <c r="F42" s="34"/>
      <c r="G42" s="13"/>
      <c r="H42" s="42">
        <f aca="true" t="shared" si="1" ref="H42:H51">SUM(D42+E42+F42+G42)</f>
        <v>0</v>
      </c>
      <c r="I42" s="43"/>
    </row>
    <row r="43" spans="1:9" ht="15" hidden="1">
      <c r="A43" s="6">
        <v>10</v>
      </c>
      <c r="B43" s="14"/>
      <c r="C43" s="69"/>
      <c r="D43" s="46"/>
      <c r="E43" s="14"/>
      <c r="F43" s="34"/>
      <c r="G43" s="13"/>
      <c r="H43" s="42">
        <f t="shared" si="1"/>
        <v>0</v>
      </c>
      <c r="I43" s="43"/>
    </row>
    <row r="44" spans="1:9" ht="15" hidden="1">
      <c r="A44" s="6">
        <v>11</v>
      </c>
      <c r="B44" s="14"/>
      <c r="C44" s="69"/>
      <c r="D44" s="46"/>
      <c r="E44" s="14"/>
      <c r="F44" s="34"/>
      <c r="G44" s="13"/>
      <c r="H44" s="42">
        <f t="shared" si="1"/>
        <v>0</v>
      </c>
      <c r="I44" s="43"/>
    </row>
    <row r="45" spans="1:9" ht="15" hidden="1">
      <c r="A45" s="6">
        <v>12</v>
      </c>
      <c r="B45" s="14"/>
      <c r="C45" s="69"/>
      <c r="D45" s="46"/>
      <c r="E45" s="14"/>
      <c r="F45" s="34"/>
      <c r="G45" s="13"/>
      <c r="H45" s="42">
        <f t="shared" si="1"/>
        <v>0</v>
      </c>
      <c r="I45" s="43"/>
    </row>
    <row r="46" spans="1:9" ht="15" hidden="1">
      <c r="A46" s="6">
        <v>13</v>
      </c>
      <c r="B46" s="14"/>
      <c r="C46" s="69"/>
      <c r="D46" s="46"/>
      <c r="E46" s="14"/>
      <c r="F46" s="34"/>
      <c r="G46" s="13"/>
      <c r="H46" s="42">
        <f t="shared" si="1"/>
        <v>0</v>
      </c>
      <c r="I46" s="43"/>
    </row>
    <row r="47" spans="1:9" ht="15" hidden="1">
      <c r="A47" s="6">
        <v>14</v>
      </c>
      <c r="B47" s="14"/>
      <c r="C47" s="69"/>
      <c r="D47" s="46"/>
      <c r="E47" s="14"/>
      <c r="F47" s="34"/>
      <c r="G47" s="13"/>
      <c r="H47" s="42">
        <f t="shared" si="1"/>
        <v>0</v>
      </c>
      <c r="I47" s="43"/>
    </row>
    <row r="48" spans="1:9" ht="15" hidden="1">
      <c r="A48" s="6">
        <v>15</v>
      </c>
      <c r="B48" s="14"/>
      <c r="C48" s="63"/>
      <c r="D48" s="46"/>
      <c r="E48" s="14"/>
      <c r="F48" s="34"/>
      <c r="G48" s="13"/>
      <c r="H48" s="42">
        <f t="shared" si="1"/>
        <v>0</v>
      </c>
      <c r="I48" s="43"/>
    </row>
    <row r="49" spans="1:9" ht="15" hidden="1">
      <c r="A49" s="6">
        <v>16</v>
      </c>
      <c r="B49" s="14"/>
      <c r="C49" s="69"/>
      <c r="D49" s="46"/>
      <c r="E49" s="14"/>
      <c r="F49" s="34"/>
      <c r="G49" s="13"/>
      <c r="H49" s="42">
        <f t="shared" si="1"/>
        <v>0</v>
      </c>
      <c r="I49" s="43"/>
    </row>
    <row r="50" spans="1:9" ht="15" hidden="1">
      <c r="A50" s="6">
        <v>17</v>
      </c>
      <c r="B50" s="14"/>
      <c r="C50" s="69"/>
      <c r="D50" s="46"/>
      <c r="E50" s="14"/>
      <c r="F50" s="34"/>
      <c r="G50" s="13"/>
      <c r="H50" s="42">
        <f t="shared" si="1"/>
        <v>0</v>
      </c>
      <c r="I50" s="43"/>
    </row>
    <row r="51" spans="1:9" ht="15" hidden="1">
      <c r="A51" s="6">
        <v>18</v>
      </c>
      <c r="B51" s="14"/>
      <c r="C51" s="69"/>
      <c r="D51" s="46"/>
      <c r="E51" s="14"/>
      <c r="F51" s="34"/>
      <c r="G51" s="13"/>
      <c r="H51" s="42">
        <f t="shared" si="1"/>
        <v>0</v>
      </c>
      <c r="I51" s="43"/>
    </row>
    <row r="53" spans="1:7" ht="21">
      <c r="A53" s="74" t="s">
        <v>282</v>
      </c>
      <c r="B53" s="75"/>
      <c r="C53" s="75"/>
      <c r="D53" s="75"/>
      <c r="E53" s="75"/>
      <c r="F53" s="75"/>
      <c r="G53" s="75"/>
    </row>
    <row r="54" spans="1:9" ht="30">
      <c r="A54" s="2" t="s">
        <v>177</v>
      </c>
      <c r="B54" s="2" t="s">
        <v>2</v>
      </c>
      <c r="C54" s="58" t="s">
        <v>168</v>
      </c>
      <c r="D54" s="42" t="s">
        <v>163</v>
      </c>
      <c r="E54" s="2" t="s">
        <v>164</v>
      </c>
      <c r="F54" s="3" t="s">
        <v>165</v>
      </c>
      <c r="G54" s="2" t="s">
        <v>166</v>
      </c>
      <c r="H54" s="2" t="s">
        <v>167</v>
      </c>
      <c r="I54" s="2" t="s">
        <v>1</v>
      </c>
    </row>
    <row r="55" spans="1:9" ht="15">
      <c r="A55" s="6">
        <v>11</v>
      </c>
      <c r="B55" s="14" t="s">
        <v>22</v>
      </c>
      <c r="C55" s="69" t="s">
        <v>488</v>
      </c>
      <c r="D55" s="46" t="s">
        <v>697</v>
      </c>
      <c r="E55" s="14">
        <v>600</v>
      </c>
      <c r="F55" s="7">
        <v>788</v>
      </c>
      <c r="G55" s="5"/>
      <c r="H55" s="47" t="s">
        <v>808</v>
      </c>
      <c r="I55" s="43">
        <v>1</v>
      </c>
    </row>
    <row r="56" spans="1:9" ht="15">
      <c r="A56" s="6">
        <v>12</v>
      </c>
      <c r="B56" s="14" t="s">
        <v>730</v>
      </c>
      <c r="C56" s="69" t="s">
        <v>488</v>
      </c>
      <c r="D56" s="46"/>
      <c r="E56" s="14">
        <v>709</v>
      </c>
      <c r="F56" s="7">
        <v>650</v>
      </c>
      <c r="G56" s="5"/>
      <c r="H56" s="47" t="s">
        <v>828</v>
      </c>
      <c r="I56" s="43">
        <v>2</v>
      </c>
    </row>
    <row r="57" spans="1:9" ht="15">
      <c r="A57" s="6">
        <v>13</v>
      </c>
      <c r="B57" s="14" t="s">
        <v>439</v>
      </c>
      <c r="C57" s="69" t="s">
        <v>440</v>
      </c>
      <c r="D57" s="46" t="s">
        <v>312</v>
      </c>
      <c r="E57" s="43"/>
      <c r="F57" s="7"/>
      <c r="G57" s="5"/>
      <c r="H57" s="47" t="s">
        <v>312</v>
      </c>
      <c r="I57" s="43">
        <v>3</v>
      </c>
    </row>
    <row r="58" spans="1:9" ht="15">
      <c r="A58" s="6"/>
      <c r="B58" s="14" t="s">
        <v>16</v>
      </c>
      <c r="C58" s="69" t="s">
        <v>169</v>
      </c>
      <c r="D58" s="46" t="s">
        <v>688</v>
      </c>
      <c r="E58" s="14">
        <v>473</v>
      </c>
      <c r="F58" s="7"/>
      <c r="G58" s="5"/>
      <c r="H58" s="47" t="s">
        <v>368</v>
      </c>
      <c r="I58" s="43">
        <v>4</v>
      </c>
    </row>
    <row r="59" spans="1:9" ht="15">
      <c r="A59" s="6"/>
      <c r="B59" s="14" t="s">
        <v>546</v>
      </c>
      <c r="C59" s="69" t="s">
        <v>218</v>
      </c>
      <c r="D59" s="46" t="s">
        <v>547</v>
      </c>
      <c r="E59" s="14"/>
      <c r="F59" s="7"/>
      <c r="G59" s="5"/>
      <c r="H59" s="47" t="s">
        <v>547</v>
      </c>
      <c r="I59" s="43">
        <v>5</v>
      </c>
    </row>
    <row r="60" spans="1:9" ht="15">
      <c r="A60" s="6">
        <v>14</v>
      </c>
      <c r="B60" s="14" t="s">
        <v>803</v>
      </c>
      <c r="C60" s="69" t="s">
        <v>174</v>
      </c>
      <c r="D60" s="46"/>
      <c r="E60" s="14"/>
      <c r="F60" s="7">
        <v>835</v>
      </c>
      <c r="G60" s="5"/>
      <c r="H60" s="47" t="s">
        <v>492</v>
      </c>
      <c r="I60" s="43">
        <v>6</v>
      </c>
    </row>
    <row r="61" spans="1:9" ht="15">
      <c r="A61" s="6">
        <v>15</v>
      </c>
      <c r="B61" s="14" t="s">
        <v>597</v>
      </c>
      <c r="C61" s="69" t="s">
        <v>384</v>
      </c>
      <c r="D61" s="46" t="s">
        <v>238</v>
      </c>
      <c r="E61" s="14"/>
      <c r="F61" s="7"/>
      <c r="G61" s="5"/>
      <c r="H61" s="47" t="s">
        <v>238</v>
      </c>
      <c r="I61" s="43">
        <v>7</v>
      </c>
    </row>
    <row r="62" spans="1:9" ht="15">
      <c r="A62" s="6"/>
      <c r="B62" s="14" t="s">
        <v>817</v>
      </c>
      <c r="C62" s="69" t="s">
        <v>596</v>
      </c>
      <c r="D62" s="46"/>
      <c r="E62" s="14"/>
      <c r="F62" s="7">
        <v>691</v>
      </c>
      <c r="G62" s="5"/>
      <c r="H62" s="47" t="s">
        <v>829</v>
      </c>
      <c r="I62" s="43">
        <v>8</v>
      </c>
    </row>
    <row r="63" spans="1:9" ht="15">
      <c r="A63" s="6">
        <v>16</v>
      </c>
      <c r="B63" s="14" t="s">
        <v>672</v>
      </c>
      <c r="C63" s="69"/>
      <c r="D63" s="46" t="s">
        <v>663</v>
      </c>
      <c r="E63" s="14"/>
      <c r="F63" s="7"/>
      <c r="G63" s="5"/>
      <c r="H63" s="47" t="s">
        <v>663</v>
      </c>
      <c r="I63" s="43">
        <v>9</v>
      </c>
    </row>
    <row r="64" spans="1:9" ht="15" hidden="1">
      <c r="A64" s="6"/>
      <c r="B64" s="14"/>
      <c r="C64" s="69"/>
      <c r="D64" s="46"/>
      <c r="E64" s="14"/>
      <c r="F64" s="7"/>
      <c r="G64" s="5"/>
      <c r="H64" s="47"/>
      <c r="I64" s="43"/>
    </row>
    <row r="65" spans="1:9" ht="15" hidden="1">
      <c r="A65" s="6"/>
      <c r="B65" s="14"/>
      <c r="C65" s="69"/>
      <c r="D65" s="46"/>
      <c r="E65" s="14"/>
      <c r="F65" s="7"/>
      <c r="G65" s="5"/>
      <c r="H65" s="47"/>
      <c r="I65" s="43"/>
    </row>
    <row r="66" spans="1:9" ht="15" hidden="1">
      <c r="A66" s="6">
        <v>3</v>
      </c>
      <c r="B66" s="14"/>
      <c r="C66" s="69"/>
      <c r="D66" s="46"/>
      <c r="E66" s="14"/>
      <c r="F66" s="33"/>
      <c r="G66" s="5"/>
      <c r="H66" s="43"/>
      <c r="I66" s="43"/>
    </row>
    <row r="67" spans="1:9" ht="15" hidden="1">
      <c r="A67" s="6">
        <v>4</v>
      </c>
      <c r="B67" s="14"/>
      <c r="C67" s="69"/>
      <c r="D67" s="46"/>
      <c r="E67" s="14"/>
      <c r="F67" s="33"/>
      <c r="G67" s="5"/>
      <c r="H67" s="43"/>
      <c r="I67" s="43"/>
    </row>
    <row r="69" spans="1:7" ht="21">
      <c r="A69" s="74" t="s">
        <v>283</v>
      </c>
      <c r="B69" s="75"/>
      <c r="C69" s="75"/>
      <c r="D69" s="75"/>
      <c r="E69" s="75"/>
      <c r="F69" s="75"/>
      <c r="G69" s="75"/>
    </row>
    <row r="70" spans="1:9" ht="30">
      <c r="A70" s="2" t="s">
        <v>177</v>
      </c>
      <c r="B70" s="2" t="s">
        <v>2</v>
      </c>
      <c r="C70" s="58" t="s">
        <v>168</v>
      </c>
      <c r="D70" s="42" t="s">
        <v>163</v>
      </c>
      <c r="E70" s="2" t="s">
        <v>164</v>
      </c>
      <c r="F70" s="3" t="s">
        <v>165</v>
      </c>
      <c r="G70" s="2" t="s">
        <v>166</v>
      </c>
      <c r="H70" s="2" t="s">
        <v>167</v>
      </c>
      <c r="I70" s="2" t="s">
        <v>1</v>
      </c>
    </row>
    <row r="71" spans="1:9" ht="15">
      <c r="A71" s="6">
        <v>17</v>
      </c>
      <c r="B71" s="14" t="s">
        <v>636</v>
      </c>
      <c r="C71" s="69" t="s">
        <v>596</v>
      </c>
      <c r="D71" s="46" t="s">
        <v>594</v>
      </c>
      <c r="E71" s="43">
        <v>769</v>
      </c>
      <c r="F71" s="7">
        <v>617</v>
      </c>
      <c r="G71" s="5"/>
      <c r="H71" s="47" t="s">
        <v>832</v>
      </c>
      <c r="I71" s="43">
        <v>1</v>
      </c>
    </row>
    <row r="72" spans="1:9" ht="15">
      <c r="A72" s="6"/>
      <c r="B72" s="14" t="s">
        <v>637</v>
      </c>
      <c r="C72" s="69" t="s">
        <v>222</v>
      </c>
      <c r="D72" s="46" t="s">
        <v>638</v>
      </c>
      <c r="E72" s="43">
        <v>828</v>
      </c>
      <c r="F72" s="7"/>
      <c r="G72" s="5"/>
      <c r="H72" s="47" t="s">
        <v>754</v>
      </c>
      <c r="I72" s="43">
        <v>2</v>
      </c>
    </row>
    <row r="73" spans="1:9" ht="15">
      <c r="A73" s="6">
        <v>18</v>
      </c>
      <c r="B73" s="14" t="s">
        <v>685</v>
      </c>
      <c r="C73" s="69" t="s">
        <v>599</v>
      </c>
      <c r="D73" s="46" t="s">
        <v>686</v>
      </c>
      <c r="E73" s="14">
        <v>738</v>
      </c>
      <c r="F73" s="7"/>
      <c r="G73" s="5"/>
      <c r="H73" s="47" t="s">
        <v>756</v>
      </c>
      <c r="I73" s="43">
        <v>3</v>
      </c>
    </row>
    <row r="74" spans="1:9" ht="15">
      <c r="A74" s="6"/>
      <c r="B74" s="14" t="s">
        <v>807</v>
      </c>
      <c r="C74" s="69" t="s">
        <v>174</v>
      </c>
      <c r="D74" s="46"/>
      <c r="E74" s="14"/>
      <c r="F74" s="7">
        <v>796</v>
      </c>
      <c r="G74" s="5"/>
      <c r="H74" s="47" t="s">
        <v>525</v>
      </c>
      <c r="I74" s="43">
        <v>4</v>
      </c>
    </row>
    <row r="75" spans="1:9" ht="15">
      <c r="A75" s="6">
        <v>19</v>
      </c>
      <c r="B75" s="14" t="s">
        <v>600</v>
      </c>
      <c r="C75" s="69" t="s">
        <v>222</v>
      </c>
      <c r="D75" s="46" t="s">
        <v>239</v>
      </c>
      <c r="E75" s="43"/>
      <c r="F75" s="7"/>
      <c r="G75" s="5"/>
      <c r="H75" s="47" t="s">
        <v>239</v>
      </c>
      <c r="I75" s="43">
        <v>5</v>
      </c>
    </row>
    <row r="76" spans="1:9" ht="15">
      <c r="A76" s="6">
        <v>20</v>
      </c>
      <c r="B76" s="14" t="s">
        <v>726</v>
      </c>
      <c r="C76" s="69" t="s">
        <v>724</v>
      </c>
      <c r="D76" s="46"/>
      <c r="E76" s="43">
        <v>779</v>
      </c>
      <c r="F76" s="7"/>
      <c r="G76" s="5"/>
      <c r="H76" s="47" t="s">
        <v>557</v>
      </c>
      <c r="I76" s="43">
        <v>6</v>
      </c>
    </row>
    <row r="77" spans="1:9" ht="15">
      <c r="A77" s="6"/>
      <c r="B77" s="14" t="s">
        <v>813</v>
      </c>
      <c r="C77" s="69" t="s">
        <v>541</v>
      </c>
      <c r="D77" s="46"/>
      <c r="E77" s="43"/>
      <c r="F77" s="7">
        <v>732</v>
      </c>
      <c r="G77" s="5"/>
      <c r="H77" s="47" t="s">
        <v>592</v>
      </c>
      <c r="I77" s="43">
        <v>7</v>
      </c>
    </row>
    <row r="78" spans="1:9" ht="15">
      <c r="A78" s="6"/>
      <c r="B78" s="14" t="s">
        <v>18</v>
      </c>
      <c r="C78" s="69"/>
      <c r="D78" s="46"/>
      <c r="E78" s="43"/>
      <c r="F78" s="7">
        <v>726</v>
      </c>
      <c r="G78" s="5"/>
      <c r="H78" s="47" t="s">
        <v>814</v>
      </c>
      <c r="I78" s="43">
        <v>8</v>
      </c>
    </row>
    <row r="79" spans="1:9" ht="15">
      <c r="A79" s="6"/>
      <c r="B79" s="14" t="s">
        <v>826</v>
      </c>
      <c r="C79" s="69" t="s">
        <v>174</v>
      </c>
      <c r="D79" s="46"/>
      <c r="E79" s="43"/>
      <c r="F79" s="7">
        <v>706</v>
      </c>
      <c r="G79" s="5"/>
      <c r="H79" s="47" t="s">
        <v>616</v>
      </c>
      <c r="I79" s="43">
        <v>9</v>
      </c>
    </row>
    <row r="80" spans="1:9" ht="15">
      <c r="A80" s="6"/>
      <c r="B80" s="14" t="s">
        <v>19</v>
      </c>
      <c r="C80" s="69"/>
      <c r="D80" s="46"/>
      <c r="E80" s="43"/>
      <c r="F80" s="7">
        <v>655</v>
      </c>
      <c r="G80" s="5"/>
      <c r="H80" s="47" t="s">
        <v>827</v>
      </c>
      <c r="I80" s="43">
        <v>10</v>
      </c>
    </row>
    <row r="81" spans="1:9" ht="15">
      <c r="A81" s="6"/>
      <c r="B81" s="14" t="s">
        <v>759</v>
      </c>
      <c r="C81" s="69" t="s">
        <v>541</v>
      </c>
      <c r="D81" s="46"/>
      <c r="E81" s="14">
        <v>600</v>
      </c>
      <c r="F81" s="7"/>
      <c r="G81" s="5"/>
      <c r="H81" s="47" t="s">
        <v>663</v>
      </c>
      <c r="I81" s="43">
        <v>11</v>
      </c>
    </row>
    <row r="82" spans="1:9" ht="15">
      <c r="A82" s="6"/>
      <c r="B82" s="14" t="s">
        <v>838</v>
      </c>
      <c r="C82" s="69" t="s">
        <v>174</v>
      </c>
      <c r="D82" s="46"/>
      <c r="E82" s="14"/>
      <c r="F82" s="7">
        <v>569</v>
      </c>
      <c r="G82" s="5"/>
      <c r="H82" s="47" t="s">
        <v>839</v>
      </c>
      <c r="I82" s="43">
        <v>12</v>
      </c>
    </row>
    <row r="83" spans="1:9" ht="15">
      <c r="A83" s="6">
        <v>21</v>
      </c>
      <c r="B83" s="14" t="s">
        <v>693</v>
      </c>
      <c r="C83" s="69" t="s">
        <v>541</v>
      </c>
      <c r="D83" s="46" t="s">
        <v>694</v>
      </c>
      <c r="E83" s="14"/>
      <c r="F83" s="7"/>
      <c r="G83" s="5"/>
      <c r="H83" s="47" t="s">
        <v>694</v>
      </c>
      <c r="I83" s="43">
        <v>13</v>
      </c>
    </row>
    <row r="84" spans="1:9" ht="15" hidden="1">
      <c r="A84" s="6">
        <v>6</v>
      </c>
      <c r="B84" s="14"/>
      <c r="C84" s="69"/>
      <c r="D84" s="46"/>
      <c r="E84" s="14"/>
      <c r="F84" s="33"/>
      <c r="G84" s="5"/>
      <c r="H84" s="43"/>
      <c r="I84" s="43"/>
    </row>
    <row r="85" spans="1:9" ht="15" hidden="1">
      <c r="A85" s="6">
        <v>7</v>
      </c>
      <c r="B85" s="14"/>
      <c r="C85" s="69"/>
      <c r="D85" s="46"/>
      <c r="E85" s="14"/>
      <c r="F85" s="33"/>
      <c r="G85" s="5"/>
      <c r="H85" s="43"/>
      <c r="I85" s="43"/>
    </row>
    <row r="86" ht="15">
      <c r="G86" s="38"/>
    </row>
    <row r="87" spans="1:3" ht="21">
      <c r="A87" s="41"/>
      <c r="C87" s="70" t="s">
        <v>284</v>
      </c>
    </row>
    <row r="88" spans="1:9" ht="30">
      <c r="A88" s="2" t="s">
        <v>177</v>
      </c>
      <c r="B88" s="14" t="s">
        <v>2</v>
      </c>
      <c r="C88" s="58" t="s">
        <v>168</v>
      </c>
      <c r="D88" s="42" t="s">
        <v>163</v>
      </c>
      <c r="E88" s="2" t="s">
        <v>164</v>
      </c>
      <c r="F88" s="3" t="s">
        <v>165</v>
      </c>
      <c r="G88" s="2" t="s">
        <v>166</v>
      </c>
      <c r="H88" s="2" t="s">
        <v>167</v>
      </c>
      <c r="I88" s="2" t="s">
        <v>1</v>
      </c>
    </row>
    <row r="89" spans="2:9" ht="15">
      <c r="B89" s="43" t="s">
        <v>20</v>
      </c>
      <c r="C89" s="63"/>
      <c r="D89" s="47"/>
      <c r="E89" s="43"/>
      <c r="F89" s="43">
        <v>715</v>
      </c>
      <c r="G89" s="36"/>
      <c r="H89" s="43">
        <v>715</v>
      </c>
      <c r="I89" s="43">
        <v>1</v>
      </c>
    </row>
    <row r="90" spans="2:9" ht="15">
      <c r="B90" s="43" t="s">
        <v>820</v>
      </c>
      <c r="C90" s="63" t="s">
        <v>174</v>
      </c>
      <c r="D90" s="47"/>
      <c r="E90" s="43"/>
      <c r="F90" s="43">
        <v>548</v>
      </c>
      <c r="G90" s="36"/>
      <c r="H90" s="43">
        <v>548</v>
      </c>
      <c r="I90" s="43">
        <v>2</v>
      </c>
    </row>
  </sheetData>
  <sheetProtection/>
  <mergeCells count="5">
    <mergeCell ref="A1:G1"/>
    <mergeCell ref="A2:G2"/>
    <mergeCell ref="A69:G69"/>
    <mergeCell ref="A53:G53"/>
    <mergeCell ref="A31:G3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1"/>
  <sheetViews>
    <sheetView zoomScalePageLayoutView="0" workbookViewId="0" topLeftCell="B1">
      <selection activeCell="N215" sqref="N215"/>
      <selection activeCell="A1" sqref="A1"/>
    </sheetView>
  </sheetViews>
  <sheetFormatPr defaultColWidth="9.140625" defaultRowHeight="15"/>
  <cols>
    <col min="1" max="1" width="24.28125" style="61" customWidth="1"/>
    <col min="2" max="2" width="32.00390625" style="54" customWidth="1"/>
    <col min="3" max="5" width="9.140625" style="40" customWidth="1"/>
    <col min="7" max="8" width="9.140625" style="40" customWidth="1"/>
  </cols>
  <sheetData>
    <row r="1" spans="1:8" ht="61.5">
      <c r="A1" s="71" t="s">
        <v>764</v>
      </c>
      <c r="B1" s="71"/>
      <c r="C1" s="71"/>
      <c r="D1" s="71"/>
      <c r="E1" s="71"/>
      <c r="F1" s="71"/>
      <c r="G1" s="71"/>
      <c r="H1" s="39"/>
    </row>
    <row r="2" spans="1:7" ht="21">
      <c r="A2" s="72" t="s">
        <v>765</v>
      </c>
      <c r="B2" s="73"/>
      <c r="C2" s="73"/>
      <c r="D2" s="73"/>
      <c r="E2" s="73"/>
      <c r="F2" s="73"/>
      <c r="G2" s="73"/>
    </row>
    <row r="3" spans="1:8" ht="15">
      <c r="A3" s="58" t="s">
        <v>2</v>
      </c>
      <c r="B3" s="53" t="s">
        <v>168</v>
      </c>
      <c r="C3" s="42" t="s">
        <v>163</v>
      </c>
      <c r="D3" s="2" t="s">
        <v>164</v>
      </c>
      <c r="E3" s="3" t="s">
        <v>165</v>
      </c>
      <c r="F3" s="2" t="s">
        <v>166</v>
      </c>
      <c r="G3" s="2" t="s">
        <v>167</v>
      </c>
      <c r="H3" s="2" t="s">
        <v>1</v>
      </c>
    </row>
    <row r="4" spans="1:8" ht="15">
      <c r="A4" s="59" t="s">
        <v>563</v>
      </c>
      <c r="B4" s="35" t="s">
        <v>236</v>
      </c>
      <c r="C4" s="46" t="s">
        <v>235</v>
      </c>
      <c r="D4" s="51"/>
      <c r="E4" s="7">
        <v>643</v>
      </c>
      <c r="F4" s="5"/>
      <c r="G4" s="47" t="s">
        <v>824</v>
      </c>
      <c r="H4" s="43">
        <v>1</v>
      </c>
    </row>
    <row r="5" spans="1:8" ht="15">
      <c r="A5" s="59" t="s">
        <v>695</v>
      </c>
      <c r="B5" s="35" t="s">
        <v>718</v>
      </c>
      <c r="C5" s="46" t="s">
        <v>696</v>
      </c>
      <c r="D5" s="51">
        <v>698</v>
      </c>
      <c r="E5" s="7"/>
      <c r="F5" s="5"/>
      <c r="G5" s="47" t="s">
        <v>769</v>
      </c>
      <c r="H5" s="43">
        <v>2</v>
      </c>
    </row>
    <row r="6" spans="1:8" ht="15">
      <c r="A6" s="59" t="s">
        <v>285</v>
      </c>
      <c r="B6" s="35" t="s">
        <v>286</v>
      </c>
      <c r="C6" s="46" t="s">
        <v>181</v>
      </c>
      <c r="D6" s="51"/>
      <c r="E6" s="7"/>
      <c r="F6" s="5"/>
      <c r="G6" s="47" t="s">
        <v>181</v>
      </c>
      <c r="H6" s="43">
        <v>3</v>
      </c>
    </row>
    <row r="7" spans="1:8" ht="15">
      <c r="A7" s="59" t="s">
        <v>292</v>
      </c>
      <c r="B7" s="35" t="s">
        <v>293</v>
      </c>
      <c r="C7" s="46" t="s">
        <v>197</v>
      </c>
      <c r="D7" s="51"/>
      <c r="E7" s="7"/>
      <c r="F7" s="5"/>
      <c r="G7" s="47" t="s">
        <v>197</v>
      </c>
      <c r="H7" s="43">
        <v>4</v>
      </c>
    </row>
    <row r="8" spans="1:8" ht="15">
      <c r="A8" s="59" t="s">
        <v>321</v>
      </c>
      <c r="B8" s="35" t="s">
        <v>193</v>
      </c>
      <c r="C8" s="46" t="s">
        <v>185</v>
      </c>
      <c r="D8" s="51"/>
      <c r="E8" s="7"/>
      <c r="F8" s="5"/>
      <c r="G8" s="47" t="s">
        <v>185</v>
      </c>
      <c r="H8" s="43">
        <v>5</v>
      </c>
    </row>
    <row r="9" spans="1:8" ht="15">
      <c r="A9" s="59" t="s">
        <v>329</v>
      </c>
      <c r="B9" s="35" t="s">
        <v>330</v>
      </c>
      <c r="C9" s="46" t="s">
        <v>331</v>
      </c>
      <c r="D9" s="51"/>
      <c r="E9" s="33"/>
      <c r="F9" s="5"/>
      <c r="G9" s="47" t="s">
        <v>331</v>
      </c>
      <c r="H9" s="43">
        <v>6</v>
      </c>
    </row>
    <row r="10" spans="1:8" ht="15">
      <c r="A10" s="59" t="s">
        <v>336</v>
      </c>
      <c r="B10" s="35" t="s">
        <v>337</v>
      </c>
      <c r="C10" s="46" t="s">
        <v>338</v>
      </c>
      <c r="D10" s="43"/>
      <c r="E10" s="7"/>
      <c r="F10" s="5"/>
      <c r="G10" s="47" t="s">
        <v>338</v>
      </c>
      <c r="H10" s="43">
        <v>7</v>
      </c>
    </row>
    <row r="11" spans="1:8" ht="15">
      <c r="A11" s="59" t="s">
        <v>340</v>
      </c>
      <c r="B11" s="35" t="s">
        <v>236</v>
      </c>
      <c r="C11" s="46" t="s">
        <v>270</v>
      </c>
      <c r="D11" s="51"/>
      <c r="E11" s="7"/>
      <c r="F11" s="5"/>
      <c r="G11" s="47" t="s">
        <v>270</v>
      </c>
      <c r="H11" s="43">
        <v>8</v>
      </c>
    </row>
    <row r="12" spans="1:8" ht="15">
      <c r="A12" s="59" t="s">
        <v>343</v>
      </c>
      <c r="B12" s="35"/>
      <c r="C12" s="46" t="s">
        <v>342</v>
      </c>
      <c r="D12" s="51"/>
      <c r="E12" s="7"/>
      <c r="F12" s="5"/>
      <c r="G12" s="47" t="s">
        <v>342</v>
      </c>
      <c r="H12" s="43">
        <v>9</v>
      </c>
    </row>
    <row r="13" spans="1:8" ht="15">
      <c r="A13" s="59" t="s">
        <v>348</v>
      </c>
      <c r="B13" s="35" t="s">
        <v>236</v>
      </c>
      <c r="C13" s="46" t="s">
        <v>347</v>
      </c>
      <c r="D13" s="51"/>
      <c r="E13" s="7"/>
      <c r="F13" s="5"/>
      <c r="G13" s="47" t="s">
        <v>347</v>
      </c>
      <c r="H13" s="43">
        <v>10</v>
      </c>
    </row>
    <row r="14" spans="1:8" ht="15">
      <c r="A14" s="59" t="s">
        <v>358</v>
      </c>
      <c r="B14" s="35" t="s">
        <v>359</v>
      </c>
      <c r="C14" s="46" t="s">
        <v>357</v>
      </c>
      <c r="D14" s="51"/>
      <c r="E14" s="7"/>
      <c r="F14" s="5"/>
      <c r="G14" s="47" t="s">
        <v>357</v>
      </c>
      <c r="H14" s="43">
        <v>11</v>
      </c>
    </row>
    <row r="15" spans="1:8" ht="15">
      <c r="A15" s="59" t="s">
        <v>367</v>
      </c>
      <c r="B15" s="35" t="s">
        <v>318</v>
      </c>
      <c r="C15" s="46" t="s">
        <v>368</v>
      </c>
      <c r="D15" s="51"/>
      <c r="E15" s="7"/>
      <c r="F15" s="5"/>
      <c r="G15" s="47" t="s">
        <v>368</v>
      </c>
      <c r="H15" s="43">
        <v>12</v>
      </c>
    </row>
    <row r="16" spans="1:8" ht="15">
      <c r="A16" s="59" t="s">
        <v>379</v>
      </c>
      <c r="B16" s="35" t="s">
        <v>249</v>
      </c>
      <c r="C16" s="46" t="s">
        <v>378</v>
      </c>
      <c r="D16" s="51"/>
      <c r="E16" s="7"/>
      <c r="F16" s="5"/>
      <c r="G16" s="47" t="s">
        <v>378</v>
      </c>
      <c r="H16" s="43">
        <v>13</v>
      </c>
    </row>
    <row r="17" spans="1:8" ht="15">
      <c r="A17" s="59" t="s">
        <v>380</v>
      </c>
      <c r="B17" s="35" t="s">
        <v>337</v>
      </c>
      <c r="C17" s="46" t="s">
        <v>221</v>
      </c>
      <c r="D17" s="51"/>
      <c r="E17" s="7"/>
      <c r="F17" s="5"/>
      <c r="G17" s="47" t="s">
        <v>221</v>
      </c>
      <c r="H17" s="43">
        <v>14</v>
      </c>
    </row>
    <row r="18" spans="1:8" ht="15">
      <c r="A18" s="59" t="s">
        <v>388</v>
      </c>
      <c r="B18" s="35" t="s">
        <v>337</v>
      </c>
      <c r="C18" s="46" t="s">
        <v>387</v>
      </c>
      <c r="D18" s="51"/>
      <c r="E18" s="7"/>
      <c r="F18" s="5"/>
      <c r="G18" s="47" t="s">
        <v>387</v>
      </c>
      <c r="H18" s="43">
        <v>15</v>
      </c>
    </row>
    <row r="19" spans="1:8" ht="15">
      <c r="A19" s="59" t="s">
        <v>401</v>
      </c>
      <c r="B19" s="35" t="s">
        <v>337</v>
      </c>
      <c r="C19" s="46" t="s">
        <v>402</v>
      </c>
      <c r="D19" s="51"/>
      <c r="E19" s="7"/>
      <c r="F19" s="5"/>
      <c r="G19" s="47" t="s">
        <v>402</v>
      </c>
      <c r="H19" s="43">
        <v>16</v>
      </c>
    </row>
    <row r="20" spans="1:8" ht="15">
      <c r="A20" s="59" t="s">
        <v>403</v>
      </c>
      <c r="B20" s="35" t="s">
        <v>404</v>
      </c>
      <c r="C20" s="46" t="s">
        <v>264</v>
      </c>
      <c r="D20" s="51"/>
      <c r="E20" s="7"/>
      <c r="F20" s="5"/>
      <c r="G20" s="47" t="s">
        <v>264</v>
      </c>
      <c r="H20" s="43">
        <v>17</v>
      </c>
    </row>
    <row r="21" spans="1:8" ht="15">
      <c r="A21" s="59" t="s">
        <v>408</v>
      </c>
      <c r="B21" s="35"/>
      <c r="C21" s="46" t="s">
        <v>184</v>
      </c>
      <c r="D21" s="51"/>
      <c r="E21" s="7"/>
      <c r="F21" s="5"/>
      <c r="G21" s="47" t="s">
        <v>184</v>
      </c>
      <c r="H21" s="43">
        <v>18</v>
      </c>
    </row>
    <row r="22" spans="1:8" ht="15">
      <c r="A22" s="59" t="s">
        <v>409</v>
      </c>
      <c r="B22" s="35" t="s">
        <v>318</v>
      </c>
      <c r="C22" s="46" t="s">
        <v>410</v>
      </c>
      <c r="D22" s="51"/>
      <c r="E22" s="7"/>
      <c r="F22" s="5"/>
      <c r="G22" s="47" t="s">
        <v>410</v>
      </c>
      <c r="H22" s="43">
        <v>19</v>
      </c>
    </row>
    <row r="23" spans="1:8" ht="15">
      <c r="A23" s="59" t="s">
        <v>411</v>
      </c>
      <c r="B23" s="35"/>
      <c r="C23" s="46" t="s">
        <v>412</v>
      </c>
      <c r="D23" s="51"/>
      <c r="E23" s="7"/>
      <c r="F23" s="5"/>
      <c r="G23" s="47" t="s">
        <v>412</v>
      </c>
      <c r="H23" s="43">
        <v>20</v>
      </c>
    </row>
    <row r="24" spans="1:8" ht="15">
      <c r="A24" s="59" t="s">
        <v>414</v>
      </c>
      <c r="B24" s="35" t="s">
        <v>415</v>
      </c>
      <c r="C24" s="46" t="s">
        <v>413</v>
      </c>
      <c r="D24" s="51"/>
      <c r="E24" s="7"/>
      <c r="F24" s="5"/>
      <c r="G24" s="47" t="s">
        <v>413</v>
      </c>
      <c r="H24" s="43">
        <v>21</v>
      </c>
    </row>
    <row r="25" spans="1:8" ht="15">
      <c r="A25" s="59" t="s">
        <v>420</v>
      </c>
      <c r="B25" s="35" t="s">
        <v>421</v>
      </c>
      <c r="C25" s="46" t="s">
        <v>422</v>
      </c>
      <c r="D25" s="51"/>
      <c r="E25" s="7"/>
      <c r="F25" s="5"/>
      <c r="G25" s="47" t="s">
        <v>422</v>
      </c>
      <c r="H25" s="43">
        <v>22</v>
      </c>
    </row>
    <row r="26" spans="1:8" ht="15">
      <c r="A26" s="59" t="s">
        <v>435</v>
      </c>
      <c r="B26" s="35" t="s">
        <v>337</v>
      </c>
      <c r="C26" s="46" t="s">
        <v>273</v>
      </c>
      <c r="D26" s="51"/>
      <c r="E26" s="7"/>
      <c r="F26" s="5"/>
      <c r="G26" s="47" t="s">
        <v>273</v>
      </c>
      <c r="H26" s="43">
        <v>23</v>
      </c>
    </row>
    <row r="27" spans="1:8" ht="15">
      <c r="A27" s="59" t="s">
        <v>772</v>
      </c>
      <c r="B27" s="35" t="s">
        <v>541</v>
      </c>
      <c r="C27" s="46"/>
      <c r="D27" s="51"/>
      <c r="E27" s="7">
        <v>894</v>
      </c>
      <c r="F27" s="5"/>
      <c r="G27" s="47" t="s">
        <v>773</v>
      </c>
      <c r="H27" s="43">
        <v>24</v>
      </c>
    </row>
    <row r="28" spans="1:8" ht="15">
      <c r="A28" s="59" t="s">
        <v>454</v>
      </c>
      <c r="B28" s="35" t="s">
        <v>236</v>
      </c>
      <c r="C28" s="46" t="s">
        <v>274</v>
      </c>
      <c r="D28" s="51"/>
      <c r="E28" s="7"/>
      <c r="F28" s="5"/>
      <c r="G28" s="47" t="s">
        <v>274</v>
      </c>
      <c r="H28" s="43">
        <v>25</v>
      </c>
    </row>
    <row r="29" spans="1:8" ht="15">
      <c r="A29" s="59" t="s">
        <v>455</v>
      </c>
      <c r="B29" s="35" t="s">
        <v>295</v>
      </c>
      <c r="C29" s="46" t="s">
        <v>456</v>
      </c>
      <c r="D29" s="51"/>
      <c r="E29" s="7"/>
      <c r="F29" s="5"/>
      <c r="G29" s="47" t="s">
        <v>456</v>
      </c>
      <c r="H29" s="43">
        <v>26</v>
      </c>
    </row>
    <row r="30" spans="1:8" ht="15">
      <c r="A30" s="59" t="s">
        <v>457</v>
      </c>
      <c r="B30" s="35" t="s">
        <v>458</v>
      </c>
      <c r="C30" s="46" t="s">
        <v>459</v>
      </c>
      <c r="D30" s="51"/>
      <c r="E30" s="7"/>
      <c r="F30" s="5"/>
      <c r="G30" s="47" t="s">
        <v>459</v>
      </c>
      <c r="H30" s="43">
        <v>27</v>
      </c>
    </row>
    <row r="31" spans="1:8" ht="15">
      <c r="A31" s="59" t="s">
        <v>462</v>
      </c>
      <c r="B31" s="35" t="s">
        <v>190</v>
      </c>
      <c r="C31" s="46" t="s">
        <v>260</v>
      </c>
      <c r="D31" s="51"/>
      <c r="E31" s="7"/>
      <c r="F31" s="5"/>
      <c r="G31" s="47" t="s">
        <v>260</v>
      </c>
      <c r="H31" s="43">
        <v>28</v>
      </c>
    </row>
    <row r="32" spans="1:8" ht="15">
      <c r="A32" s="59" t="s">
        <v>465</v>
      </c>
      <c r="B32" s="35" t="s">
        <v>236</v>
      </c>
      <c r="C32" s="46" t="s">
        <v>187</v>
      </c>
      <c r="D32" s="51"/>
      <c r="E32" s="7"/>
      <c r="F32" s="5"/>
      <c r="G32" s="47" t="s">
        <v>187</v>
      </c>
      <c r="H32" s="43">
        <v>29</v>
      </c>
    </row>
    <row r="33" spans="1:8" ht="15">
      <c r="A33" s="59" t="s">
        <v>481</v>
      </c>
      <c r="B33" s="35" t="s">
        <v>337</v>
      </c>
      <c r="C33" s="46" t="s">
        <v>482</v>
      </c>
      <c r="D33" s="51"/>
      <c r="E33" s="7"/>
      <c r="F33" s="5"/>
      <c r="G33" s="47" t="s">
        <v>482</v>
      </c>
      <c r="H33" s="43">
        <v>30</v>
      </c>
    </row>
    <row r="34" spans="1:8" ht="15">
      <c r="A34" s="59" t="s">
        <v>483</v>
      </c>
      <c r="B34" s="35" t="s">
        <v>484</v>
      </c>
      <c r="C34" s="46" t="s">
        <v>485</v>
      </c>
      <c r="D34" s="51"/>
      <c r="E34" s="7"/>
      <c r="F34" s="5"/>
      <c r="G34" s="47" t="s">
        <v>485</v>
      </c>
      <c r="H34" s="43">
        <v>31</v>
      </c>
    </row>
    <row r="35" spans="1:8" ht="15">
      <c r="A35" s="59" t="s">
        <v>486</v>
      </c>
      <c r="B35" s="35" t="s">
        <v>249</v>
      </c>
      <c r="C35" s="46" t="s">
        <v>487</v>
      </c>
      <c r="D35" s="51"/>
      <c r="E35" s="7"/>
      <c r="F35" s="5"/>
      <c r="G35" s="47" t="s">
        <v>487</v>
      </c>
      <c r="H35" s="43">
        <v>32</v>
      </c>
    </row>
    <row r="36" spans="1:8" ht="15">
      <c r="A36" s="59" t="s">
        <v>504</v>
      </c>
      <c r="B36" s="35" t="s">
        <v>249</v>
      </c>
      <c r="C36" s="46" t="s">
        <v>505</v>
      </c>
      <c r="D36" s="51"/>
      <c r="E36" s="7"/>
      <c r="F36" s="5"/>
      <c r="G36" s="47" t="s">
        <v>505</v>
      </c>
      <c r="H36" s="43">
        <v>33</v>
      </c>
    </row>
    <row r="37" spans="1:8" ht="15">
      <c r="A37" s="59" t="s">
        <v>821</v>
      </c>
      <c r="B37" s="35"/>
      <c r="C37" s="46"/>
      <c r="D37" s="51"/>
      <c r="E37" s="7">
        <v>800</v>
      </c>
      <c r="F37" s="5"/>
      <c r="G37" s="47" t="s">
        <v>170</v>
      </c>
      <c r="H37" s="43">
        <v>34</v>
      </c>
    </row>
    <row r="38" spans="1:8" ht="15">
      <c r="A38" s="59" t="s">
        <v>520</v>
      </c>
      <c r="B38" s="35" t="s">
        <v>236</v>
      </c>
      <c r="C38" s="46" t="s">
        <v>171</v>
      </c>
      <c r="D38" s="51"/>
      <c r="E38" s="7"/>
      <c r="F38" s="5"/>
      <c r="G38" s="47" t="s">
        <v>171</v>
      </c>
      <c r="H38" s="43">
        <v>35</v>
      </c>
    </row>
    <row r="39" spans="1:8" ht="15">
      <c r="A39" s="59" t="s">
        <v>524</v>
      </c>
      <c r="B39" s="35" t="s">
        <v>494</v>
      </c>
      <c r="C39" s="46" t="s">
        <v>525</v>
      </c>
      <c r="D39" s="51"/>
      <c r="E39" s="7"/>
      <c r="F39" s="5"/>
      <c r="G39" s="47" t="s">
        <v>525</v>
      </c>
      <c r="H39" s="43">
        <v>36</v>
      </c>
    </row>
    <row r="40" spans="1:8" ht="15">
      <c r="A40" s="59" t="s">
        <v>526</v>
      </c>
      <c r="B40" s="35" t="s">
        <v>295</v>
      </c>
      <c r="C40" s="46" t="s">
        <v>527</v>
      </c>
      <c r="D40" s="51"/>
      <c r="E40" s="7"/>
      <c r="F40" s="5"/>
      <c r="G40" s="47" t="s">
        <v>527</v>
      </c>
      <c r="H40" s="43">
        <v>37</v>
      </c>
    </row>
    <row r="41" spans="1:8" ht="15">
      <c r="A41" s="59" t="s">
        <v>553</v>
      </c>
      <c r="B41" s="35" t="s">
        <v>554</v>
      </c>
      <c r="C41" s="46" t="s">
        <v>238</v>
      </c>
      <c r="D41" s="51"/>
      <c r="E41" s="7"/>
      <c r="F41" s="5"/>
      <c r="G41" s="47" t="s">
        <v>238</v>
      </c>
      <c r="H41" s="43">
        <v>38</v>
      </c>
    </row>
    <row r="42" spans="1:8" ht="15">
      <c r="A42" s="59" t="s">
        <v>558</v>
      </c>
      <c r="B42" s="35" t="s">
        <v>559</v>
      </c>
      <c r="C42" s="46" t="s">
        <v>560</v>
      </c>
      <c r="D42" s="51"/>
      <c r="E42" s="7"/>
      <c r="F42" s="5"/>
      <c r="G42" s="47" t="s">
        <v>560</v>
      </c>
      <c r="H42" s="43">
        <v>39</v>
      </c>
    </row>
    <row r="43" spans="1:8" ht="15">
      <c r="A43" s="59" t="s">
        <v>561</v>
      </c>
      <c r="B43" s="35" t="s">
        <v>559</v>
      </c>
      <c r="C43" s="46" t="s">
        <v>562</v>
      </c>
      <c r="D43" s="51"/>
      <c r="E43" s="7"/>
      <c r="F43" s="5"/>
      <c r="G43" s="47" t="s">
        <v>562</v>
      </c>
      <c r="H43" s="43">
        <v>40</v>
      </c>
    </row>
    <row r="44" spans="1:8" ht="15">
      <c r="A44" s="59" t="s">
        <v>564</v>
      </c>
      <c r="B44" s="35" t="s">
        <v>236</v>
      </c>
      <c r="C44" s="46" t="s">
        <v>565</v>
      </c>
      <c r="D44" s="51"/>
      <c r="E44" s="7"/>
      <c r="F44" s="5"/>
      <c r="G44" s="47" t="s">
        <v>565</v>
      </c>
      <c r="H44" s="43">
        <v>41</v>
      </c>
    </row>
    <row r="45" spans="1:8" ht="15">
      <c r="A45" s="59" t="s">
        <v>789</v>
      </c>
      <c r="B45" s="35"/>
      <c r="C45" s="46"/>
      <c r="D45" s="51"/>
      <c r="E45" s="7">
        <v>771</v>
      </c>
      <c r="F45" s="5"/>
      <c r="G45" s="47" t="s">
        <v>573</v>
      </c>
      <c r="H45" s="43">
        <v>42</v>
      </c>
    </row>
    <row r="46" spans="1:8" ht="15">
      <c r="A46" s="59" t="s">
        <v>572</v>
      </c>
      <c r="B46" s="35" t="s">
        <v>559</v>
      </c>
      <c r="C46" s="46" t="s">
        <v>573</v>
      </c>
      <c r="D46" s="51"/>
      <c r="E46" s="7"/>
      <c r="F46" s="5"/>
      <c r="G46" s="47" t="s">
        <v>573</v>
      </c>
      <c r="H46" s="43">
        <v>43</v>
      </c>
    </row>
    <row r="47" spans="1:8" ht="15">
      <c r="A47" s="59" t="s">
        <v>579</v>
      </c>
      <c r="B47" s="35" t="s">
        <v>559</v>
      </c>
      <c r="C47" s="46" t="s">
        <v>580</v>
      </c>
      <c r="D47" s="51"/>
      <c r="E47" s="7"/>
      <c r="F47" s="5"/>
      <c r="G47" s="47" t="s">
        <v>580</v>
      </c>
      <c r="H47" s="43">
        <v>44</v>
      </c>
    </row>
    <row r="48" spans="1:8" ht="15">
      <c r="A48" s="59" t="s">
        <v>584</v>
      </c>
      <c r="B48" s="35" t="s">
        <v>236</v>
      </c>
      <c r="C48" s="46" t="s">
        <v>266</v>
      </c>
      <c r="D48" s="51"/>
      <c r="E48" s="7"/>
      <c r="F48" s="5"/>
      <c r="G48" s="47" t="s">
        <v>266</v>
      </c>
      <c r="H48" s="43">
        <v>45</v>
      </c>
    </row>
    <row r="49" spans="1:8" ht="15">
      <c r="A49" s="59" t="s">
        <v>605</v>
      </c>
      <c r="B49" s="35" t="s">
        <v>494</v>
      </c>
      <c r="C49" s="46" t="s">
        <v>606</v>
      </c>
      <c r="D49" s="51"/>
      <c r="E49" s="7"/>
      <c r="F49" s="5"/>
      <c r="G49" s="47" t="s">
        <v>606</v>
      </c>
      <c r="H49" s="43">
        <v>46</v>
      </c>
    </row>
    <row r="50" spans="1:8" ht="15">
      <c r="A50" s="59" t="s">
        <v>608</v>
      </c>
      <c r="B50" s="35" t="s">
        <v>494</v>
      </c>
      <c r="C50" s="46" t="s">
        <v>609</v>
      </c>
      <c r="D50" s="51"/>
      <c r="E50" s="7"/>
      <c r="F50" s="5"/>
      <c r="G50" s="47" t="s">
        <v>609</v>
      </c>
      <c r="H50" s="43">
        <v>47</v>
      </c>
    </row>
    <row r="51" spans="1:8" ht="15">
      <c r="A51" s="59" t="s">
        <v>620</v>
      </c>
      <c r="B51" s="35" t="s">
        <v>494</v>
      </c>
      <c r="C51" s="46" t="s">
        <v>621</v>
      </c>
      <c r="D51" s="51"/>
      <c r="E51" s="7"/>
      <c r="F51" s="5"/>
      <c r="G51" s="47" t="s">
        <v>621</v>
      </c>
      <c r="H51" s="43">
        <v>48</v>
      </c>
    </row>
    <row r="52" spans="1:8" ht="15">
      <c r="A52" s="59" t="s">
        <v>845</v>
      </c>
      <c r="B52" s="35" t="s">
        <v>775</v>
      </c>
      <c r="C52" s="46"/>
      <c r="D52" s="51"/>
      <c r="E52" s="7">
        <v>600</v>
      </c>
      <c r="F52" s="5"/>
      <c r="G52" s="47" t="s">
        <v>663</v>
      </c>
      <c r="H52" s="43">
        <v>49</v>
      </c>
    </row>
    <row r="53" spans="1:8" ht="15">
      <c r="A53" s="59" t="s">
        <v>758</v>
      </c>
      <c r="B53" s="35" t="s">
        <v>242</v>
      </c>
      <c r="C53" s="46"/>
      <c r="D53" s="51">
        <v>600</v>
      </c>
      <c r="E53" s="7"/>
      <c r="F53" s="5"/>
      <c r="G53" s="47" t="s">
        <v>663</v>
      </c>
      <c r="H53" s="43">
        <v>50</v>
      </c>
    </row>
    <row r="54" spans="1:8" ht="15">
      <c r="A54" s="59" t="s">
        <v>662</v>
      </c>
      <c r="B54" s="35" t="s">
        <v>242</v>
      </c>
      <c r="C54" s="46" t="s">
        <v>663</v>
      </c>
      <c r="D54" s="51"/>
      <c r="E54" s="7"/>
      <c r="F54" s="5"/>
      <c r="G54" s="47" t="s">
        <v>663</v>
      </c>
      <c r="H54" s="43">
        <v>51</v>
      </c>
    </row>
    <row r="55" spans="1:8" ht="15">
      <c r="A55" s="59" t="s">
        <v>831</v>
      </c>
      <c r="B55" s="35" t="s">
        <v>174</v>
      </c>
      <c r="C55" s="46"/>
      <c r="D55" s="51"/>
      <c r="E55" s="7">
        <v>580</v>
      </c>
      <c r="F55" s="5"/>
      <c r="G55" s="47" t="s">
        <v>732</v>
      </c>
      <c r="H55" s="43">
        <v>52</v>
      </c>
    </row>
    <row r="56" spans="1:8" ht="15">
      <c r="A56" s="59" t="s">
        <v>846</v>
      </c>
      <c r="B56" s="35" t="s">
        <v>847</v>
      </c>
      <c r="C56" s="46"/>
      <c r="D56" s="51"/>
      <c r="E56" s="7">
        <v>556</v>
      </c>
      <c r="F56" s="5"/>
      <c r="G56" s="47" t="s">
        <v>848</v>
      </c>
      <c r="H56" s="43">
        <v>53</v>
      </c>
    </row>
    <row r="57" spans="1:8" ht="15">
      <c r="A57" s="59" t="s">
        <v>849</v>
      </c>
      <c r="B57" s="35" t="s">
        <v>847</v>
      </c>
      <c r="C57" s="46"/>
      <c r="D57" s="51"/>
      <c r="E57" s="7">
        <v>533</v>
      </c>
      <c r="F57" s="5"/>
      <c r="G57" s="47" t="s">
        <v>850</v>
      </c>
      <c r="H57" s="43">
        <v>54</v>
      </c>
    </row>
    <row r="58" spans="1:8" ht="15">
      <c r="A58" s="59" t="s">
        <v>835</v>
      </c>
      <c r="B58" s="35" t="s">
        <v>174</v>
      </c>
      <c r="C58" s="46"/>
      <c r="D58" s="51"/>
      <c r="E58" s="7">
        <v>522</v>
      </c>
      <c r="F58" s="5"/>
      <c r="G58" s="47" t="s">
        <v>836</v>
      </c>
      <c r="H58" s="43">
        <v>55</v>
      </c>
    </row>
    <row r="59" spans="1:8" ht="15">
      <c r="A59" s="59" t="s">
        <v>852</v>
      </c>
      <c r="B59" s="35" t="s">
        <v>847</v>
      </c>
      <c r="C59" s="46"/>
      <c r="D59" s="51"/>
      <c r="E59" s="7">
        <v>484</v>
      </c>
      <c r="F59" s="5"/>
      <c r="G59" s="47" t="s">
        <v>688</v>
      </c>
      <c r="H59" s="43">
        <v>56</v>
      </c>
    </row>
    <row r="60" spans="1:8" ht="15">
      <c r="A60" s="59" t="s">
        <v>854</v>
      </c>
      <c r="B60" s="35" t="s">
        <v>847</v>
      </c>
      <c r="C60" s="46"/>
      <c r="D60" s="51"/>
      <c r="E60" s="7">
        <v>480</v>
      </c>
      <c r="F60" s="5"/>
      <c r="G60" s="47" t="s">
        <v>855</v>
      </c>
      <c r="H60" s="43">
        <v>57</v>
      </c>
    </row>
    <row r="61" spans="1:8" ht="15">
      <c r="A61" s="59" t="s">
        <v>843</v>
      </c>
      <c r="B61" s="35" t="s">
        <v>174</v>
      </c>
      <c r="C61" s="46"/>
      <c r="D61" s="51"/>
      <c r="E61" s="7">
        <v>446</v>
      </c>
      <c r="F61" s="5"/>
      <c r="G61" s="47" t="s">
        <v>844</v>
      </c>
      <c r="H61" s="43">
        <v>58</v>
      </c>
    </row>
    <row r="62" spans="1:8" ht="15" hidden="1">
      <c r="A62" s="60"/>
      <c r="B62" s="37"/>
      <c r="C62" s="44"/>
      <c r="D62" s="51"/>
      <c r="E62" s="33"/>
      <c r="F62" s="5"/>
      <c r="G62" s="43"/>
      <c r="H62" s="43"/>
    </row>
    <row r="63" spans="1:8" ht="15" hidden="1">
      <c r="A63" s="60"/>
      <c r="B63" s="37"/>
      <c r="C63" s="44"/>
      <c r="D63" s="51"/>
      <c r="E63" s="33"/>
      <c r="F63" s="5"/>
      <c r="G63" s="43"/>
      <c r="H63" s="43"/>
    </row>
    <row r="64" ht="15">
      <c r="C64" s="45"/>
    </row>
    <row r="65" spans="1:7" ht="21">
      <c r="A65" s="76" t="s">
        <v>766</v>
      </c>
      <c r="B65" s="77"/>
      <c r="C65" s="77"/>
      <c r="D65" s="77"/>
      <c r="E65" s="77"/>
      <c r="F65" s="77"/>
      <c r="G65" s="77"/>
    </row>
    <row r="66" spans="1:8" ht="15">
      <c r="A66" s="58" t="s">
        <v>2</v>
      </c>
      <c r="B66" s="53" t="s">
        <v>168</v>
      </c>
      <c r="C66" s="42" t="s">
        <v>163</v>
      </c>
      <c r="D66" s="2" t="s">
        <v>164</v>
      </c>
      <c r="E66" s="3" t="s">
        <v>165</v>
      </c>
      <c r="F66" s="2" t="s">
        <v>166</v>
      </c>
      <c r="G66" s="2" t="s">
        <v>167</v>
      </c>
      <c r="H66" s="2" t="s">
        <v>1</v>
      </c>
    </row>
    <row r="67" spans="1:8" ht="15" customHeight="1">
      <c r="A67" s="65" t="s">
        <v>287</v>
      </c>
      <c r="B67" s="35" t="s">
        <v>288</v>
      </c>
      <c r="C67" s="46" t="s">
        <v>289</v>
      </c>
      <c r="D67" s="14"/>
      <c r="E67" s="19"/>
      <c r="F67" s="13"/>
      <c r="G67" s="47" t="s">
        <v>289</v>
      </c>
      <c r="H67" s="2">
        <v>1</v>
      </c>
    </row>
    <row r="68" spans="1:8" ht="15" customHeight="1">
      <c r="A68" s="59" t="s">
        <v>290</v>
      </c>
      <c r="B68" s="35" t="s">
        <v>291</v>
      </c>
      <c r="C68" s="46" t="s">
        <v>191</v>
      </c>
      <c r="D68" s="14"/>
      <c r="E68" s="19"/>
      <c r="F68" s="13"/>
      <c r="G68" s="47" t="s">
        <v>191</v>
      </c>
      <c r="H68" s="2">
        <v>2</v>
      </c>
    </row>
    <row r="69" spans="1:8" ht="15" customHeight="1">
      <c r="A69" s="65" t="s">
        <v>294</v>
      </c>
      <c r="B69" s="35" t="s">
        <v>295</v>
      </c>
      <c r="C69" s="46" t="s">
        <v>207</v>
      </c>
      <c r="D69" s="14"/>
      <c r="E69" s="19"/>
      <c r="F69" s="13"/>
      <c r="G69" s="47" t="s">
        <v>207</v>
      </c>
      <c r="H69" s="2">
        <v>3</v>
      </c>
    </row>
    <row r="70" spans="1:8" ht="15" customHeight="1">
      <c r="A70" s="65" t="s">
        <v>297</v>
      </c>
      <c r="B70" s="35" t="s">
        <v>298</v>
      </c>
      <c r="C70" s="46" t="s">
        <v>296</v>
      </c>
      <c r="D70" s="14"/>
      <c r="E70" s="19"/>
      <c r="F70" s="13"/>
      <c r="G70" s="47" t="s">
        <v>296</v>
      </c>
      <c r="H70" s="2">
        <v>4</v>
      </c>
    </row>
    <row r="71" spans="1:8" ht="15" customHeight="1">
      <c r="A71" s="65" t="s">
        <v>299</v>
      </c>
      <c r="B71" s="35" t="s">
        <v>300</v>
      </c>
      <c r="C71" s="46" t="s">
        <v>208</v>
      </c>
      <c r="D71" s="14"/>
      <c r="E71" s="19"/>
      <c r="F71" s="13"/>
      <c r="G71" s="47" t="s">
        <v>208</v>
      </c>
      <c r="H71" s="2">
        <v>5</v>
      </c>
    </row>
    <row r="72" spans="1:8" ht="15" customHeight="1">
      <c r="A72" s="65" t="s">
        <v>303</v>
      </c>
      <c r="B72" s="35" t="s">
        <v>291</v>
      </c>
      <c r="C72" s="46" t="s">
        <v>209</v>
      </c>
      <c r="D72" s="14"/>
      <c r="E72" s="19"/>
      <c r="F72" s="13"/>
      <c r="G72" s="47" t="s">
        <v>209</v>
      </c>
      <c r="H72" s="2">
        <v>6</v>
      </c>
    </row>
    <row r="73" spans="1:8" ht="15" customHeight="1">
      <c r="A73" s="65" t="s">
        <v>304</v>
      </c>
      <c r="B73" s="35" t="s">
        <v>190</v>
      </c>
      <c r="C73" s="46" t="s">
        <v>305</v>
      </c>
      <c r="D73" s="14"/>
      <c r="E73" s="19"/>
      <c r="F73" s="13"/>
      <c r="G73" s="47" t="s">
        <v>305</v>
      </c>
      <c r="H73" s="2">
        <v>7</v>
      </c>
    </row>
    <row r="74" spans="1:8" ht="15" customHeight="1">
      <c r="A74" s="65" t="s">
        <v>310</v>
      </c>
      <c r="B74" s="35" t="s">
        <v>295</v>
      </c>
      <c r="C74" s="46" t="s">
        <v>183</v>
      </c>
      <c r="D74" s="14"/>
      <c r="E74" s="19"/>
      <c r="F74" s="13"/>
      <c r="G74" s="47" t="s">
        <v>183</v>
      </c>
      <c r="H74" s="2">
        <v>8</v>
      </c>
    </row>
    <row r="75" spans="1:8" ht="15" customHeight="1">
      <c r="A75" s="65" t="s">
        <v>311</v>
      </c>
      <c r="B75" s="35" t="s">
        <v>291</v>
      </c>
      <c r="C75" s="46" t="s">
        <v>176</v>
      </c>
      <c r="D75" s="14"/>
      <c r="E75" s="19"/>
      <c r="F75" s="13"/>
      <c r="G75" s="47" t="s">
        <v>176</v>
      </c>
      <c r="H75" s="2">
        <v>9</v>
      </c>
    </row>
    <row r="76" spans="1:8" ht="15" customHeight="1">
      <c r="A76" s="65" t="s">
        <v>313</v>
      </c>
      <c r="B76" s="35" t="s">
        <v>295</v>
      </c>
      <c r="C76" s="46" t="s">
        <v>312</v>
      </c>
      <c r="D76" s="14"/>
      <c r="E76" s="19"/>
      <c r="F76" s="13"/>
      <c r="G76" s="47" t="s">
        <v>312</v>
      </c>
      <c r="H76" s="2">
        <v>10</v>
      </c>
    </row>
    <row r="77" spans="1:8" ht="15" customHeight="1">
      <c r="A77" s="65" t="s">
        <v>315</v>
      </c>
      <c r="B77" s="35" t="s">
        <v>291</v>
      </c>
      <c r="C77" s="46" t="s">
        <v>314</v>
      </c>
      <c r="D77" s="14"/>
      <c r="E77" s="19"/>
      <c r="F77" s="13"/>
      <c r="G77" s="47" t="s">
        <v>314</v>
      </c>
      <c r="H77" s="2">
        <v>11</v>
      </c>
    </row>
    <row r="78" spans="1:8" ht="15" customHeight="1">
      <c r="A78" s="65" t="s">
        <v>316</v>
      </c>
      <c r="B78" s="35" t="s">
        <v>291</v>
      </c>
      <c r="C78" s="46" t="s">
        <v>269</v>
      </c>
      <c r="D78" s="14"/>
      <c r="E78" s="19"/>
      <c r="F78" s="13"/>
      <c r="G78" s="47" t="s">
        <v>269</v>
      </c>
      <c r="H78" s="2">
        <v>12</v>
      </c>
    </row>
    <row r="79" spans="1:8" ht="15" customHeight="1">
      <c r="A79" s="65" t="s">
        <v>319</v>
      </c>
      <c r="B79" s="35" t="s">
        <v>291</v>
      </c>
      <c r="C79" s="46" t="s">
        <v>320</v>
      </c>
      <c r="D79" s="14"/>
      <c r="E79" s="19"/>
      <c r="F79" s="13"/>
      <c r="G79" s="47" t="s">
        <v>320</v>
      </c>
      <c r="H79" s="2">
        <v>13</v>
      </c>
    </row>
    <row r="80" spans="1:8" ht="15" customHeight="1">
      <c r="A80" s="65" t="s">
        <v>323</v>
      </c>
      <c r="B80" s="35" t="s">
        <v>249</v>
      </c>
      <c r="C80" s="46" t="s">
        <v>322</v>
      </c>
      <c r="D80" s="14"/>
      <c r="E80" s="19"/>
      <c r="F80" s="13"/>
      <c r="G80" s="47" t="s">
        <v>322</v>
      </c>
      <c r="H80" s="2">
        <v>14</v>
      </c>
    </row>
    <row r="81" spans="1:8" ht="15" customHeight="1">
      <c r="A81" s="65" t="s">
        <v>210</v>
      </c>
      <c r="B81" s="35" t="s">
        <v>249</v>
      </c>
      <c r="C81" s="46" t="s">
        <v>325</v>
      </c>
      <c r="D81" s="14"/>
      <c r="E81" s="19"/>
      <c r="F81" s="13"/>
      <c r="G81" s="47" t="s">
        <v>325</v>
      </c>
      <c r="H81" s="2">
        <v>15</v>
      </c>
    </row>
    <row r="82" spans="1:8" ht="15" customHeight="1">
      <c r="A82" s="65" t="s">
        <v>326</v>
      </c>
      <c r="B82" s="35" t="s">
        <v>327</v>
      </c>
      <c r="C82" s="46" t="s">
        <v>328</v>
      </c>
      <c r="D82" s="14"/>
      <c r="E82" s="19"/>
      <c r="F82" s="13"/>
      <c r="G82" s="47" t="s">
        <v>328</v>
      </c>
      <c r="H82" s="2">
        <v>16</v>
      </c>
    </row>
    <row r="83" spans="1:8" ht="15" customHeight="1">
      <c r="A83" s="65" t="s">
        <v>333</v>
      </c>
      <c r="B83" s="35" t="s">
        <v>291</v>
      </c>
      <c r="C83" s="46" t="s">
        <v>332</v>
      </c>
      <c r="D83" s="14"/>
      <c r="E83" s="19"/>
      <c r="F83" s="13"/>
      <c r="G83" s="47" t="s">
        <v>332</v>
      </c>
      <c r="H83" s="2">
        <v>17</v>
      </c>
    </row>
    <row r="84" spans="1:8" ht="15" customHeight="1">
      <c r="A84" s="65" t="s">
        <v>351</v>
      </c>
      <c r="B84" s="35" t="s">
        <v>291</v>
      </c>
      <c r="C84" s="46" t="s">
        <v>350</v>
      </c>
      <c r="D84" s="14"/>
      <c r="E84" s="19"/>
      <c r="F84" s="13"/>
      <c r="G84" s="47" t="s">
        <v>350</v>
      </c>
      <c r="H84" s="2">
        <v>18</v>
      </c>
    </row>
    <row r="85" spans="1:8" ht="15" customHeight="1">
      <c r="A85" s="65" t="s">
        <v>352</v>
      </c>
      <c r="B85" s="35" t="s">
        <v>353</v>
      </c>
      <c r="C85" s="46" t="s">
        <v>354</v>
      </c>
      <c r="D85" s="14"/>
      <c r="E85" s="19"/>
      <c r="F85" s="13"/>
      <c r="G85" s="47" t="s">
        <v>354</v>
      </c>
      <c r="H85" s="43">
        <v>19</v>
      </c>
    </row>
    <row r="86" spans="1:8" ht="15" customHeight="1">
      <c r="A86" s="59" t="s">
        <v>199</v>
      </c>
      <c r="B86" s="35" t="s">
        <v>356</v>
      </c>
      <c r="C86" s="46" t="s">
        <v>355</v>
      </c>
      <c r="D86" s="14"/>
      <c r="E86" s="19"/>
      <c r="F86" s="13"/>
      <c r="G86" s="47" t="s">
        <v>355</v>
      </c>
      <c r="H86" s="43">
        <v>20</v>
      </c>
    </row>
    <row r="87" spans="1:8" ht="15" customHeight="1">
      <c r="A87" s="65" t="s">
        <v>360</v>
      </c>
      <c r="B87" s="35" t="s">
        <v>295</v>
      </c>
      <c r="C87" s="46" t="s">
        <v>186</v>
      </c>
      <c r="D87" s="14"/>
      <c r="E87" s="19"/>
      <c r="F87" s="13"/>
      <c r="G87" s="47" t="s">
        <v>186</v>
      </c>
      <c r="H87" s="2">
        <v>21</v>
      </c>
    </row>
    <row r="88" spans="1:8" ht="15" customHeight="1">
      <c r="A88" s="65" t="s">
        <v>365</v>
      </c>
      <c r="B88" s="35" t="s">
        <v>366</v>
      </c>
      <c r="C88" s="46" t="s">
        <v>212</v>
      </c>
      <c r="D88" s="14"/>
      <c r="E88" s="19"/>
      <c r="F88" s="13"/>
      <c r="G88" s="47" t="s">
        <v>212</v>
      </c>
      <c r="H88" s="2">
        <v>22</v>
      </c>
    </row>
    <row r="89" spans="1:8" ht="15" customHeight="1">
      <c r="A89" s="65" t="s">
        <v>372</v>
      </c>
      <c r="B89" s="35" t="s">
        <v>300</v>
      </c>
      <c r="C89" s="46" t="s">
        <v>255</v>
      </c>
      <c r="D89" s="14"/>
      <c r="E89" s="19"/>
      <c r="F89" s="13"/>
      <c r="G89" s="47" t="s">
        <v>255</v>
      </c>
      <c r="H89" s="2">
        <v>23</v>
      </c>
    </row>
    <row r="90" spans="1:8" ht="15" customHeight="1">
      <c r="A90" s="65" t="s">
        <v>373</v>
      </c>
      <c r="B90" s="35" t="s">
        <v>374</v>
      </c>
      <c r="C90" s="46" t="s">
        <v>302</v>
      </c>
      <c r="D90" s="14"/>
      <c r="E90" s="19"/>
      <c r="F90" s="13"/>
      <c r="G90" s="47" t="s">
        <v>302</v>
      </c>
      <c r="H90" s="2">
        <v>24</v>
      </c>
    </row>
    <row r="91" spans="1:8" ht="15" customHeight="1">
      <c r="A91" s="65" t="s">
        <v>376</v>
      </c>
      <c r="B91" s="35" t="s">
        <v>295</v>
      </c>
      <c r="C91" s="46" t="s">
        <v>214</v>
      </c>
      <c r="D91" s="14"/>
      <c r="E91" s="19"/>
      <c r="F91" s="13"/>
      <c r="G91" s="47" t="s">
        <v>214</v>
      </c>
      <c r="H91" s="2">
        <v>25</v>
      </c>
    </row>
    <row r="92" spans="1:8" ht="15" customHeight="1">
      <c r="A92" s="65" t="s">
        <v>377</v>
      </c>
      <c r="B92" s="35" t="s">
        <v>291</v>
      </c>
      <c r="C92" s="46" t="s">
        <v>219</v>
      </c>
      <c r="D92" s="14"/>
      <c r="E92" s="19"/>
      <c r="F92" s="13"/>
      <c r="G92" s="47" t="s">
        <v>219</v>
      </c>
      <c r="H92" s="2">
        <v>26</v>
      </c>
    </row>
    <row r="93" spans="1:8" ht="15" customHeight="1">
      <c r="A93" s="65" t="s">
        <v>770</v>
      </c>
      <c r="B93" s="35" t="s">
        <v>406</v>
      </c>
      <c r="C93" s="46"/>
      <c r="D93" s="14"/>
      <c r="E93" s="19">
        <v>947</v>
      </c>
      <c r="F93" s="13"/>
      <c r="G93" s="47" t="s">
        <v>221</v>
      </c>
      <c r="H93" s="2">
        <v>27</v>
      </c>
    </row>
    <row r="94" spans="1:8" ht="15" customHeight="1">
      <c r="A94" s="65" t="s">
        <v>381</v>
      </c>
      <c r="B94" s="35" t="s">
        <v>382</v>
      </c>
      <c r="C94" s="46" t="s">
        <v>383</v>
      </c>
      <c r="D94" s="14"/>
      <c r="E94" s="19"/>
      <c r="F94" s="13"/>
      <c r="G94" s="47" t="s">
        <v>383</v>
      </c>
      <c r="H94" s="2">
        <v>28</v>
      </c>
    </row>
    <row r="95" spans="1:8" ht="15" customHeight="1">
      <c r="A95" s="65" t="s">
        <v>41</v>
      </c>
      <c r="B95" s="35" t="s">
        <v>384</v>
      </c>
      <c r="C95" s="46" t="s">
        <v>385</v>
      </c>
      <c r="D95" s="14"/>
      <c r="E95" s="19"/>
      <c r="F95" s="13"/>
      <c r="G95" s="47" t="s">
        <v>385</v>
      </c>
      <c r="H95" s="2">
        <v>29</v>
      </c>
    </row>
    <row r="96" spans="1:8" ht="15" customHeight="1">
      <c r="A96" s="65" t="s">
        <v>386</v>
      </c>
      <c r="B96" s="35" t="s">
        <v>291</v>
      </c>
      <c r="C96" s="46" t="s">
        <v>257</v>
      </c>
      <c r="D96" s="14"/>
      <c r="E96" s="19"/>
      <c r="F96" s="13"/>
      <c r="G96" s="47" t="s">
        <v>257</v>
      </c>
      <c r="H96" s="2">
        <v>30</v>
      </c>
    </row>
    <row r="97" spans="1:8" ht="15" customHeight="1">
      <c r="A97" s="65" t="s">
        <v>397</v>
      </c>
      <c r="B97" s="35" t="s">
        <v>318</v>
      </c>
      <c r="C97" s="46" t="s">
        <v>398</v>
      </c>
      <c r="D97" s="14"/>
      <c r="E97" s="19"/>
      <c r="F97" s="13"/>
      <c r="G97" s="47" t="s">
        <v>398</v>
      </c>
      <c r="H97" s="2">
        <v>31</v>
      </c>
    </row>
    <row r="98" spans="1:8" ht="15" customHeight="1">
      <c r="A98" s="65" t="s">
        <v>399</v>
      </c>
      <c r="B98" s="35" t="s">
        <v>295</v>
      </c>
      <c r="C98" s="46" t="s">
        <v>400</v>
      </c>
      <c r="D98" s="14"/>
      <c r="E98" s="19"/>
      <c r="F98" s="13"/>
      <c r="G98" s="47" t="s">
        <v>400</v>
      </c>
      <c r="H98" s="2">
        <v>32</v>
      </c>
    </row>
    <row r="99" spans="1:8" ht="15" customHeight="1">
      <c r="A99" s="65" t="s">
        <v>405</v>
      </c>
      <c r="B99" s="35" t="s">
        <v>406</v>
      </c>
      <c r="C99" s="46" t="s">
        <v>407</v>
      </c>
      <c r="D99" s="14"/>
      <c r="E99" s="19"/>
      <c r="F99" s="13"/>
      <c r="G99" s="47" t="s">
        <v>407</v>
      </c>
      <c r="H99" s="2">
        <v>33</v>
      </c>
    </row>
    <row r="100" spans="1:8" ht="15" customHeight="1">
      <c r="A100" s="65" t="s">
        <v>739</v>
      </c>
      <c r="B100" s="35" t="s">
        <v>406</v>
      </c>
      <c r="C100" s="46"/>
      <c r="D100" s="14">
        <v>925</v>
      </c>
      <c r="E100" s="19"/>
      <c r="F100" s="13"/>
      <c r="G100" s="47" t="s">
        <v>412</v>
      </c>
      <c r="H100" s="2">
        <v>34</v>
      </c>
    </row>
    <row r="101" spans="1:8" ht="15" customHeight="1">
      <c r="A101" s="65" t="s">
        <v>416</v>
      </c>
      <c r="B101" s="35" t="s">
        <v>249</v>
      </c>
      <c r="C101" s="46" t="s">
        <v>417</v>
      </c>
      <c r="D101" s="14"/>
      <c r="E101" s="19"/>
      <c r="F101" s="13"/>
      <c r="G101" s="47" t="s">
        <v>417</v>
      </c>
      <c r="H101" s="2">
        <v>35</v>
      </c>
    </row>
    <row r="102" spans="1:8" ht="15" customHeight="1">
      <c r="A102" s="65" t="s">
        <v>444</v>
      </c>
      <c r="B102" s="35" t="s">
        <v>445</v>
      </c>
      <c r="C102" s="46" t="s">
        <v>446</v>
      </c>
      <c r="D102" s="14"/>
      <c r="E102" s="19"/>
      <c r="F102" s="13"/>
      <c r="G102" s="47" t="s">
        <v>446</v>
      </c>
      <c r="H102" s="2">
        <v>36</v>
      </c>
    </row>
    <row r="103" spans="1:8" ht="15" customHeight="1">
      <c r="A103" s="65" t="s">
        <v>449</v>
      </c>
      <c r="B103" s="35" t="s">
        <v>450</v>
      </c>
      <c r="C103" s="46" t="s">
        <v>451</v>
      </c>
      <c r="D103" s="14"/>
      <c r="E103" s="19"/>
      <c r="F103" s="13"/>
      <c r="G103" s="47" t="s">
        <v>451</v>
      </c>
      <c r="H103" s="2">
        <v>37</v>
      </c>
    </row>
    <row r="104" spans="1:8" ht="15" customHeight="1">
      <c r="A104" s="65" t="s">
        <v>460</v>
      </c>
      <c r="B104" s="35" t="s">
        <v>295</v>
      </c>
      <c r="C104" s="46" t="s">
        <v>461</v>
      </c>
      <c r="D104" s="14"/>
      <c r="E104" s="19"/>
      <c r="F104" s="13"/>
      <c r="G104" s="47" t="s">
        <v>461</v>
      </c>
      <c r="H104" s="2">
        <v>38</v>
      </c>
    </row>
    <row r="105" spans="1:8" ht="15" customHeight="1">
      <c r="A105" s="65" t="s">
        <v>469</v>
      </c>
      <c r="B105" s="35" t="s">
        <v>470</v>
      </c>
      <c r="C105" s="46" t="s">
        <v>225</v>
      </c>
      <c r="D105" s="14"/>
      <c r="E105" s="19"/>
      <c r="F105" s="13"/>
      <c r="G105" s="47" t="s">
        <v>225</v>
      </c>
      <c r="H105" s="2">
        <v>39</v>
      </c>
    </row>
    <row r="106" spans="1:8" ht="15" customHeight="1">
      <c r="A106" s="65" t="s">
        <v>473</v>
      </c>
      <c r="B106" s="35" t="s">
        <v>356</v>
      </c>
      <c r="C106" s="46" t="s">
        <v>226</v>
      </c>
      <c r="D106" s="14"/>
      <c r="E106" s="19"/>
      <c r="F106" s="13"/>
      <c r="G106" s="47" t="s">
        <v>226</v>
      </c>
      <c r="H106" s="2">
        <v>40</v>
      </c>
    </row>
    <row r="107" spans="1:8" ht="15" customHeight="1">
      <c r="A107" s="65" t="s">
        <v>474</v>
      </c>
      <c r="B107" s="35" t="s">
        <v>249</v>
      </c>
      <c r="C107" s="46" t="s">
        <v>475</v>
      </c>
      <c r="D107" s="14"/>
      <c r="E107" s="19"/>
      <c r="F107" s="13"/>
      <c r="G107" s="47" t="s">
        <v>475</v>
      </c>
      <c r="H107" s="2">
        <v>41</v>
      </c>
    </row>
    <row r="108" spans="1:8" ht="15" customHeight="1">
      <c r="A108" s="65" t="s">
        <v>489</v>
      </c>
      <c r="B108" s="35" t="s">
        <v>490</v>
      </c>
      <c r="C108" s="46" t="s">
        <v>263</v>
      </c>
      <c r="D108" s="14"/>
      <c r="E108" s="19"/>
      <c r="F108" s="13"/>
      <c r="G108" s="47" t="s">
        <v>263</v>
      </c>
      <c r="H108" s="2">
        <v>42</v>
      </c>
    </row>
    <row r="109" spans="1:8" ht="15" customHeight="1">
      <c r="A109" s="65" t="s">
        <v>501</v>
      </c>
      <c r="B109" s="35" t="s">
        <v>502</v>
      </c>
      <c r="C109" s="46" t="s">
        <v>503</v>
      </c>
      <c r="D109" s="14"/>
      <c r="E109" s="19"/>
      <c r="F109" s="13"/>
      <c r="G109" s="47" t="s">
        <v>503</v>
      </c>
      <c r="H109" s="2">
        <v>43</v>
      </c>
    </row>
    <row r="110" spans="1:8" ht="15" customHeight="1">
      <c r="A110" s="65" t="s">
        <v>506</v>
      </c>
      <c r="B110" s="35" t="s">
        <v>488</v>
      </c>
      <c r="C110" s="46" t="s">
        <v>275</v>
      </c>
      <c r="D110" s="14"/>
      <c r="E110" s="19"/>
      <c r="F110" s="13"/>
      <c r="G110" s="47" t="s">
        <v>275</v>
      </c>
      <c r="H110" s="2">
        <v>44</v>
      </c>
    </row>
    <row r="111" spans="1:8" ht="15" customHeight="1">
      <c r="A111" s="65" t="s">
        <v>517</v>
      </c>
      <c r="B111" s="35" t="s">
        <v>300</v>
      </c>
      <c r="C111" s="46" t="s">
        <v>518</v>
      </c>
      <c r="D111" s="14"/>
      <c r="E111" s="19"/>
      <c r="F111" s="13"/>
      <c r="G111" s="47" t="s">
        <v>518</v>
      </c>
      <c r="H111" s="2">
        <v>45</v>
      </c>
    </row>
    <row r="112" spans="1:8" ht="15" customHeight="1">
      <c r="A112" s="65" t="s">
        <v>710</v>
      </c>
      <c r="B112" s="35" t="s">
        <v>711</v>
      </c>
      <c r="C112" s="46"/>
      <c r="D112" s="14">
        <v>800</v>
      </c>
      <c r="E112" s="19"/>
      <c r="F112" s="13"/>
      <c r="G112" s="47" t="s">
        <v>170</v>
      </c>
      <c r="H112" s="2">
        <v>46</v>
      </c>
    </row>
    <row r="113" spans="1:8" ht="15" customHeight="1">
      <c r="A113" s="65" t="s">
        <v>237</v>
      </c>
      <c r="B113" s="35" t="s">
        <v>222</v>
      </c>
      <c r="C113" s="46" t="s">
        <v>523</v>
      </c>
      <c r="D113" s="14"/>
      <c r="E113" s="19"/>
      <c r="F113" s="13"/>
      <c r="G113" s="47" t="s">
        <v>523</v>
      </c>
      <c r="H113" s="2">
        <v>47</v>
      </c>
    </row>
    <row r="114" spans="1:8" ht="15" customHeight="1">
      <c r="A114" s="65" t="s">
        <v>786</v>
      </c>
      <c r="B114" s="36" t="s">
        <v>533</v>
      </c>
      <c r="C114" s="46"/>
      <c r="D114" s="14"/>
      <c r="E114" s="19">
        <v>790</v>
      </c>
      <c r="F114" s="13"/>
      <c r="G114" s="47" t="s">
        <v>536</v>
      </c>
      <c r="H114" s="2">
        <v>48</v>
      </c>
    </row>
    <row r="115" spans="1:8" ht="15" customHeight="1">
      <c r="A115" s="65" t="s">
        <v>543</v>
      </c>
      <c r="B115" s="35" t="s">
        <v>544</v>
      </c>
      <c r="C115" s="46" t="s">
        <v>545</v>
      </c>
      <c r="D115" s="14"/>
      <c r="E115" s="19"/>
      <c r="F115" s="13"/>
      <c r="G115" s="47" t="s">
        <v>545</v>
      </c>
      <c r="H115" s="2">
        <v>49</v>
      </c>
    </row>
    <row r="116" spans="1:8" ht="15" customHeight="1">
      <c r="A116" s="65" t="s">
        <v>551</v>
      </c>
      <c r="B116" s="35" t="s">
        <v>222</v>
      </c>
      <c r="C116" s="46" t="s">
        <v>550</v>
      </c>
      <c r="D116" s="14"/>
      <c r="E116" s="19"/>
      <c r="F116" s="13"/>
      <c r="G116" s="47" t="s">
        <v>550</v>
      </c>
      <c r="H116" s="2">
        <v>50</v>
      </c>
    </row>
    <row r="117" spans="1:8" ht="15" customHeight="1">
      <c r="A117" s="65" t="s">
        <v>55</v>
      </c>
      <c r="B117" s="35"/>
      <c r="C117" s="46"/>
      <c r="D117" s="14"/>
      <c r="E117" s="19">
        <v>766</v>
      </c>
      <c r="F117" s="13"/>
      <c r="G117" s="47" t="s">
        <v>583</v>
      </c>
      <c r="H117" s="2">
        <v>51</v>
      </c>
    </row>
    <row r="118" spans="1:8" ht="15" customHeight="1">
      <c r="A118" s="65" t="s">
        <v>713</v>
      </c>
      <c r="B118" s="35" t="s">
        <v>711</v>
      </c>
      <c r="C118" s="46"/>
      <c r="D118" s="14">
        <v>744</v>
      </c>
      <c r="E118" s="19"/>
      <c r="F118" s="13"/>
      <c r="G118" s="47" t="s">
        <v>714</v>
      </c>
      <c r="H118" s="2">
        <v>52</v>
      </c>
    </row>
    <row r="119" spans="1:8" ht="15" customHeight="1">
      <c r="A119" s="65" t="s">
        <v>601</v>
      </c>
      <c r="B119" s="35" t="s">
        <v>488</v>
      </c>
      <c r="C119" s="46" t="s">
        <v>602</v>
      </c>
      <c r="D119" s="14"/>
      <c r="E119" s="19"/>
      <c r="F119" s="13"/>
      <c r="G119" s="47" t="s">
        <v>602</v>
      </c>
      <c r="H119" s="2">
        <v>53</v>
      </c>
    </row>
    <row r="120" spans="1:8" ht="15" customHeight="1">
      <c r="A120" s="59" t="s">
        <v>720</v>
      </c>
      <c r="B120" s="35" t="s">
        <v>711</v>
      </c>
      <c r="C120" s="46"/>
      <c r="D120" s="14">
        <v>690</v>
      </c>
      <c r="E120" s="34"/>
      <c r="F120" s="13"/>
      <c r="G120" s="43">
        <v>690</v>
      </c>
      <c r="H120" s="2">
        <v>54</v>
      </c>
    </row>
    <row r="121" spans="1:8" ht="15" customHeight="1">
      <c r="A121" s="65" t="s">
        <v>801</v>
      </c>
      <c r="B121" s="35" t="s">
        <v>174</v>
      </c>
      <c r="C121" s="46"/>
      <c r="D121" s="14"/>
      <c r="E121" s="19">
        <v>749</v>
      </c>
      <c r="F121" s="13"/>
      <c r="G121" s="47"/>
      <c r="H121" s="2">
        <v>55</v>
      </c>
    </row>
    <row r="122" spans="1:8" ht="15">
      <c r="A122" s="65" t="s">
        <v>802</v>
      </c>
      <c r="B122" s="35"/>
      <c r="C122" s="46"/>
      <c r="D122" s="14"/>
      <c r="E122" s="19">
        <v>748</v>
      </c>
      <c r="F122" s="13"/>
      <c r="G122" s="47"/>
      <c r="H122" s="43">
        <v>56</v>
      </c>
    </row>
    <row r="123" spans="1:8" ht="15" hidden="1">
      <c r="A123" s="59"/>
      <c r="B123" s="35"/>
      <c r="C123" s="46"/>
      <c r="D123" s="14"/>
      <c r="E123" s="34"/>
      <c r="F123" s="13"/>
      <c r="G123" s="43"/>
      <c r="H123" s="43"/>
    </row>
    <row r="124" spans="1:8" ht="15" hidden="1">
      <c r="A124" s="59"/>
      <c r="B124" s="35"/>
      <c r="C124" s="46"/>
      <c r="D124" s="14"/>
      <c r="E124" s="34"/>
      <c r="F124" s="13"/>
      <c r="G124" s="43"/>
      <c r="H124" s="43"/>
    </row>
    <row r="125" spans="1:8" ht="15" hidden="1">
      <c r="A125" s="59"/>
      <c r="B125" s="35"/>
      <c r="C125" s="46"/>
      <c r="D125" s="14"/>
      <c r="E125" s="34"/>
      <c r="F125" s="13"/>
      <c r="G125" s="43"/>
      <c r="H125" s="43"/>
    </row>
    <row r="126" spans="1:8" ht="15" hidden="1">
      <c r="A126" s="59"/>
      <c r="B126" s="35"/>
      <c r="C126" s="46"/>
      <c r="D126" s="14"/>
      <c r="E126" s="34"/>
      <c r="F126" s="13"/>
      <c r="G126" s="43"/>
      <c r="H126" s="43"/>
    </row>
    <row r="127" spans="1:8" ht="15" hidden="1">
      <c r="A127" s="59"/>
      <c r="B127" s="35"/>
      <c r="C127" s="46"/>
      <c r="D127" s="14"/>
      <c r="E127" s="34"/>
      <c r="F127" s="13"/>
      <c r="G127" s="43"/>
      <c r="H127" s="43"/>
    </row>
    <row r="128" spans="1:8" ht="15" hidden="1">
      <c r="A128" s="59"/>
      <c r="B128" s="35"/>
      <c r="C128" s="46"/>
      <c r="D128" s="14"/>
      <c r="E128" s="34"/>
      <c r="F128" s="13"/>
      <c r="G128" s="43"/>
      <c r="H128" s="43"/>
    </row>
    <row r="129" spans="1:8" ht="15" hidden="1">
      <c r="A129" s="59"/>
      <c r="B129" s="35"/>
      <c r="C129" s="46"/>
      <c r="D129" s="14"/>
      <c r="E129" s="34"/>
      <c r="F129" s="13"/>
      <c r="G129" s="43"/>
      <c r="H129" s="43"/>
    </row>
    <row r="130" spans="1:8" ht="15" hidden="1">
      <c r="A130" s="59"/>
      <c r="B130" s="35"/>
      <c r="C130" s="46"/>
      <c r="D130" s="14"/>
      <c r="E130" s="34"/>
      <c r="F130" s="13"/>
      <c r="G130" s="43"/>
      <c r="H130" s="43"/>
    </row>
    <row r="131" spans="1:8" ht="15" hidden="1">
      <c r="A131" s="59"/>
      <c r="B131" s="35"/>
      <c r="C131" s="46"/>
      <c r="D131" s="14"/>
      <c r="E131" s="34"/>
      <c r="F131" s="13"/>
      <c r="G131" s="43"/>
      <c r="H131" s="43"/>
    </row>
    <row r="132" spans="1:8" ht="15" hidden="1">
      <c r="A132" s="59"/>
      <c r="B132" s="55"/>
      <c r="C132" s="46"/>
      <c r="D132" s="14"/>
      <c r="E132" s="34"/>
      <c r="F132" s="13"/>
      <c r="G132" s="43"/>
      <c r="H132" s="43"/>
    </row>
    <row r="133" spans="1:8" ht="15" hidden="1">
      <c r="A133" s="59"/>
      <c r="B133" s="35"/>
      <c r="C133" s="46"/>
      <c r="D133" s="14"/>
      <c r="E133" s="34"/>
      <c r="F133" s="13"/>
      <c r="G133" s="43"/>
      <c r="H133" s="43"/>
    </row>
    <row r="134" spans="1:8" ht="15" hidden="1">
      <c r="A134" s="59"/>
      <c r="B134" s="35"/>
      <c r="C134" s="46"/>
      <c r="D134" s="14"/>
      <c r="E134" s="34"/>
      <c r="F134" s="13"/>
      <c r="G134" s="43"/>
      <c r="H134" s="43"/>
    </row>
    <row r="135" spans="1:8" ht="15" hidden="1">
      <c r="A135" s="59"/>
      <c r="B135" s="35"/>
      <c r="C135" s="46"/>
      <c r="D135" s="14"/>
      <c r="E135" s="34"/>
      <c r="F135" s="13"/>
      <c r="G135" s="43"/>
      <c r="H135" s="43"/>
    </row>
    <row r="136" ht="15">
      <c r="C136" s="45"/>
    </row>
    <row r="137" spans="1:7" ht="21">
      <c r="A137" s="74" t="s">
        <v>767</v>
      </c>
      <c r="B137" s="75"/>
      <c r="C137" s="75"/>
      <c r="D137" s="75"/>
      <c r="E137" s="75"/>
      <c r="F137" s="75"/>
      <c r="G137" s="75"/>
    </row>
    <row r="138" spans="1:8" ht="15">
      <c r="A138" s="58" t="s">
        <v>2</v>
      </c>
      <c r="B138" s="53" t="s">
        <v>168</v>
      </c>
      <c r="C138" s="42" t="s">
        <v>163</v>
      </c>
      <c r="D138" s="2" t="s">
        <v>164</v>
      </c>
      <c r="E138" s="3" t="s">
        <v>165</v>
      </c>
      <c r="F138" s="2" t="s">
        <v>166</v>
      </c>
      <c r="G138" s="2" t="s">
        <v>167</v>
      </c>
      <c r="H138" s="2" t="s">
        <v>1</v>
      </c>
    </row>
    <row r="139" spans="1:8" ht="14.25" customHeight="1">
      <c r="A139" s="59" t="s">
        <v>491</v>
      </c>
      <c r="B139" s="35" t="s">
        <v>488</v>
      </c>
      <c r="C139" s="46" t="s">
        <v>492</v>
      </c>
      <c r="D139" s="43">
        <v>1000</v>
      </c>
      <c r="E139" s="7">
        <v>845</v>
      </c>
      <c r="F139" s="5"/>
      <c r="G139" s="47" t="s">
        <v>781</v>
      </c>
      <c r="H139" s="2">
        <v>1</v>
      </c>
    </row>
    <row r="140" spans="1:8" ht="14.25" customHeight="1">
      <c r="A140" s="59" t="s">
        <v>32</v>
      </c>
      <c r="B140" s="35" t="s">
        <v>511</v>
      </c>
      <c r="C140" s="46" t="s">
        <v>188</v>
      </c>
      <c r="D140" s="43">
        <v>924</v>
      </c>
      <c r="E140" s="7">
        <v>895</v>
      </c>
      <c r="F140" s="5"/>
      <c r="G140" s="47" t="s">
        <v>771</v>
      </c>
      <c r="H140" s="2">
        <v>2</v>
      </c>
    </row>
    <row r="141" spans="1:8" ht="14.25" customHeight="1">
      <c r="A141" s="59" t="s">
        <v>507</v>
      </c>
      <c r="B141" s="35" t="s">
        <v>488</v>
      </c>
      <c r="C141" s="46" t="s">
        <v>508</v>
      </c>
      <c r="D141" s="43">
        <v>999</v>
      </c>
      <c r="E141" s="7">
        <v>783</v>
      </c>
      <c r="F141" s="5"/>
      <c r="G141" s="47" t="s">
        <v>788</v>
      </c>
      <c r="H141" s="2">
        <v>3</v>
      </c>
    </row>
    <row r="142" spans="1:8" ht="14.25" customHeight="1">
      <c r="A142" s="59" t="s">
        <v>463</v>
      </c>
      <c r="B142" s="35" t="s">
        <v>200</v>
      </c>
      <c r="C142" s="46" t="s">
        <v>464</v>
      </c>
      <c r="D142" s="43">
        <v>926</v>
      </c>
      <c r="E142" s="7">
        <v>701</v>
      </c>
      <c r="F142" s="5"/>
      <c r="G142" s="47" t="s">
        <v>809</v>
      </c>
      <c r="H142" s="2">
        <v>4</v>
      </c>
    </row>
    <row r="143" spans="1:8" ht="14.25" customHeight="1">
      <c r="A143" s="59" t="s">
        <v>679</v>
      </c>
      <c r="B143" s="35" t="s">
        <v>488</v>
      </c>
      <c r="C143" s="46" t="s">
        <v>680</v>
      </c>
      <c r="D143" s="43">
        <v>762</v>
      </c>
      <c r="E143" s="7">
        <v>675</v>
      </c>
      <c r="F143" s="5"/>
      <c r="G143" s="47" t="s">
        <v>812</v>
      </c>
      <c r="H143" s="43">
        <v>5</v>
      </c>
    </row>
    <row r="144" spans="1:8" ht="15">
      <c r="A144" s="59" t="s">
        <v>496</v>
      </c>
      <c r="B144" s="35" t="s">
        <v>488</v>
      </c>
      <c r="C144" s="46" t="s">
        <v>497</v>
      </c>
      <c r="D144" s="43">
        <v>929</v>
      </c>
      <c r="E144" s="7"/>
      <c r="F144" s="5"/>
      <c r="G144" s="47" t="s">
        <v>736</v>
      </c>
      <c r="H144" s="43">
        <v>6</v>
      </c>
    </row>
    <row r="145" spans="1:8" ht="14.25" customHeight="1">
      <c r="A145" s="59" t="s">
        <v>537</v>
      </c>
      <c r="B145" s="35" t="s">
        <v>488</v>
      </c>
      <c r="C145" s="46" t="s">
        <v>265</v>
      </c>
      <c r="D145" s="43">
        <v>930</v>
      </c>
      <c r="E145" s="7"/>
      <c r="F145" s="5"/>
      <c r="G145" s="47" t="s">
        <v>735</v>
      </c>
      <c r="H145" s="43">
        <v>7</v>
      </c>
    </row>
    <row r="146" spans="1:8" ht="14.25" customHeight="1">
      <c r="A146" s="59" t="s">
        <v>614</v>
      </c>
      <c r="B146" s="35" t="s">
        <v>744</v>
      </c>
      <c r="C146" s="46" t="s">
        <v>617</v>
      </c>
      <c r="D146" s="43">
        <v>852</v>
      </c>
      <c r="E146" s="7"/>
      <c r="F146" s="5"/>
      <c r="G146" s="47" t="s">
        <v>746</v>
      </c>
      <c r="H146" s="43">
        <v>8</v>
      </c>
    </row>
    <row r="147" spans="1:8" ht="14.25" customHeight="1">
      <c r="A147" s="59" t="s">
        <v>182</v>
      </c>
      <c r="B147" s="35" t="s">
        <v>488</v>
      </c>
      <c r="C147" s="46" t="s">
        <v>671</v>
      </c>
      <c r="D147" s="43">
        <v>691</v>
      </c>
      <c r="E147" s="7"/>
      <c r="F147" s="5"/>
      <c r="G147" s="47" t="s">
        <v>719</v>
      </c>
      <c r="H147" s="43">
        <v>9</v>
      </c>
    </row>
    <row r="148" spans="1:8" ht="14.25" customHeight="1">
      <c r="A148" s="59" t="s">
        <v>153</v>
      </c>
      <c r="B148" s="35" t="s">
        <v>488</v>
      </c>
      <c r="C148" s="46"/>
      <c r="D148" s="43"/>
      <c r="E148" s="7">
        <v>1000</v>
      </c>
      <c r="F148" s="5"/>
      <c r="G148" s="47" t="s">
        <v>181</v>
      </c>
      <c r="H148" s="43">
        <v>10</v>
      </c>
    </row>
    <row r="149" spans="1:8" ht="15">
      <c r="A149" s="59" t="s">
        <v>308</v>
      </c>
      <c r="B149" s="35" t="s">
        <v>324</v>
      </c>
      <c r="C149" s="46" t="s">
        <v>309</v>
      </c>
      <c r="D149" s="14"/>
      <c r="E149" s="7"/>
      <c r="F149" s="5"/>
      <c r="G149" s="47" t="s">
        <v>309</v>
      </c>
      <c r="H149" s="43">
        <v>11</v>
      </c>
    </row>
    <row r="150" spans="1:8" ht="15">
      <c r="A150" s="59" t="s">
        <v>194</v>
      </c>
      <c r="B150" s="35" t="s">
        <v>193</v>
      </c>
      <c r="C150" s="46" t="s">
        <v>306</v>
      </c>
      <c r="D150" s="14"/>
      <c r="E150" s="7"/>
      <c r="F150" s="5"/>
      <c r="G150" s="47" t="s">
        <v>306</v>
      </c>
      <c r="H150" s="43">
        <v>12</v>
      </c>
    </row>
    <row r="151" spans="1:8" ht="15">
      <c r="A151" s="59" t="s">
        <v>192</v>
      </c>
      <c r="B151" s="35" t="s">
        <v>193</v>
      </c>
      <c r="C151" s="46" t="s">
        <v>301</v>
      </c>
      <c r="D151" s="14"/>
      <c r="E151" s="7"/>
      <c r="F151" s="5"/>
      <c r="G151" s="47" t="s">
        <v>301</v>
      </c>
      <c r="H151" s="43">
        <v>13</v>
      </c>
    </row>
    <row r="152" spans="1:8" ht="15">
      <c r="A152" s="59" t="s">
        <v>335</v>
      </c>
      <c r="B152" s="35" t="s">
        <v>190</v>
      </c>
      <c r="C152" s="46" t="s">
        <v>334</v>
      </c>
      <c r="D152" s="14"/>
      <c r="E152" s="7"/>
      <c r="F152" s="5"/>
      <c r="G152" s="47" t="s">
        <v>334</v>
      </c>
      <c r="H152" s="43">
        <v>14</v>
      </c>
    </row>
    <row r="153" spans="1:8" ht="15">
      <c r="A153" s="59" t="s">
        <v>201</v>
      </c>
      <c r="B153" s="35" t="s">
        <v>324</v>
      </c>
      <c r="C153" s="46" t="s">
        <v>341</v>
      </c>
      <c r="D153" s="14"/>
      <c r="E153" s="7"/>
      <c r="F153" s="5"/>
      <c r="G153" s="47" t="s">
        <v>341</v>
      </c>
      <c r="H153" s="43">
        <v>15</v>
      </c>
    </row>
    <row r="154" spans="1:8" ht="15">
      <c r="A154" s="59" t="s">
        <v>189</v>
      </c>
      <c r="B154" s="35" t="s">
        <v>324</v>
      </c>
      <c r="C154" s="46" t="s">
        <v>344</v>
      </c>
      <c r="D154" s="43"/>
      <c r="E154" s="33"/>
      <c r="F154" s="5"/>
      <c r="G154" s="47" t="s">
        <v>344</v>
      </c>
      <c r="H154" s="43">
        <v>16</v>
      </c>
    </row>
    <row r="155" spans="1:8" ht="15">
      <c r="A155" s="59" t="s">
        <v>349</v>
      </c>
      <c r="B155" s="35" t="s">
        <v>216</v>
      </c>
      <c r="C155" s="46" t="s">
        <v>211</v>
      </c>
      <c r="D155" s="43"/>
      <c r="E155" s="7"/>
      <c r="F155" s="5"/>
      <c r="G155" s="47" t="s">
        <v>211</v>
      </c>
      <c r="H155" s="43">
        <v>17</v>
      </c>
    </row>
    <row r="156" spans="1:8" ht="15">
      <c r="A156" s="59" t="s">
        <v>99</v>
      </c>
      <c r="B156" s="35" t="s">
        <v>430</v>
      </c>
      <c r="C156" s="46"/>
      <c r="D156" s="43">
        <v>961</v>
      </c>
      <c r="E156" s="7"/>
      <c r="F156" s="5"/>
      <c r="G156" s="47" t="s">
        <v>186</v>
      </c>
      <c r="H156" s="43">
        <v>18</v>
      </c>
    </row>
    <row r="157" spans="1:8" ht="15">
      <c r="A157" s="59" t="s">
        <v>173</v>
      </c>
      <c r="B157" s="35" t="s">
        <v>362</v>
      </c>
      <c r="C157" s="46" t="s">
        <v>361</v>
      </c>
      <c r="D157" s="43"/>
      <c r="E157" s="7"/>
      <c r="F157" s="5"/>
      <c r="G157" s="47" t="s">
        <v>361</v>
      </c>
      <c r="H157" s="43">
        <v>19</v>
      </c>
    </row>
    <row r="158" spans="1:8" ht="15">
      <c r="A158" s="59" t="s">
        <v>363</v>
      </c>
      <c r="B158" s="35" t="s">
        <v>364</v>
      </c>
      <c r="C158" s="46" t="s">
        <v>307</v>
      </c>
      <c r="D158" s="43"/>
      <c r="E158" s="7"/>
      <c r="F158" s="5"/>
      <c r="G158" s="47" t="s">
        <v>307</v>
      </c>
      <c r="H158" s="2">
        <v>20</v>
      </c>
    </row>
    <row r="159" spans="1:8" ht="15">
      <c r="A159" s="59" t="s">
        <v>370</v>
      </c>
      <c r="B159" s="35" t="s">
        <v>371</v>
      </c>
      <c r="C159" s="46" t="s">
        <v>369</v>
      </c>
      <c r="D159" s="43"/>
      <c r="E159" s="7"/>
      <c r="F159" s="5"/>
      <c r="G159" s="47" t="s">
        <v>369</v>
      </c>
      <c r="H159" s="2">
        <v>21</v>
      </c>
    </row>
    <row r="160" spans="1:8" ht="15">
      <c r="A160" s="59" t="s">
        <v>375</v>
      </c>
      <c r="B160" s="35" t="s">
        <v>300</v>
      </c>
      <c r="C160" s="46" t="s">
        <v>213</v>
      </c>
      <c r="D160" s="43"/>
      <c r="E160" s="7"/>
      <c r="F160" s="5"/>
      <c r="G160" s="47" t="s">
        <v>213</v>
      </c>
      <c r="H160" s="43">
        <v>22</v>
      </c>
    </row>
    <row r="161" spans="1:8" ht="15">
      <c r="A161" s="59" t="s">
        <v>202</v>
      </c>
      <c r="B161" s="35" t="s">
        <v>190</v>
      </c>
      <c r="C161" s="46" t="s">
        <v>220</v>
      </c>
      <c r="D161" s="43"/>
      <c r="E161" s="7"/>
      <c r="F161" s="5"/>
      <c r="G161" s="47" t="s">
        <v>220</v>
      </c>
      <c r="H161" s="43">
        <v>23</v>
      </c>
    </row>
    <row r="162" spans="1:8" ht="15">
      <c r="A162" s="59" t="s">
        <v>734</v>
      </c>
      <c r="B162" s="35" t="s">
        <v>541</v>
      </c>
      <c r="C162" s="46"/>
      <c r="D162" s="43">
        <v>948</v>
      </c>
      <c r="E162" s="7"/>
      <c r="F162" s="5"/>
      <c r="G162" s="47" t="s">
        <v>378</v>
      </c>
      <c r="H162" s="43">
        <v>24</v>
      </c>
    </row>
    <row r="163" spans="1:8" ht="15">
      <c r="A163" s="59" t="s">
        <v>737</v>
      </c>
      <c r="B163" s="35" t="s">
        <v>541</v>
      </c>
      <c r="C163" s="46"/>
      <c r="D163" s="43">
        <v>928</v>
      </c>
      <c r="E163" s="7"/>
      <c r="F163" s="5"/>
      <c r="G163" s="47" t="s">
        <v>407</v>
      </c>
      <c r="H163" s="43">
        <v>25</v>
      </c>
    </row>
    <row r="164" spans="1:8" ht="15">
      <c r="A164" s="59" t="s">
        <v>738</v>
      </c>
      <c r="B164" s="35" t="s">
        <v>541</v>
      </c>
      <c r="C164" s="46"/>
      <c r="D164" s="43">
        <v>927</v>
      </c>
      <c r="E164" s="7"/>
      <c r="F164" s="5"/>
      <c r="G164" s="47" t="s">
        <v>184</v>
      </c>
      <c r="H164" s="43">
        <v>26</v>
      </c>
    </row>
    <row r="165" spans="1:8" ht="15">
      <c r="A165" s="59" t="s">
        <v>429</v>
      </c>
      <c r="B165" s="35" t="s">
        <v>430</v>
      </c>
      <c r="C165" s="46" t="s">
        <v>276</v>
      </c>
      <c r="D165" s="43"/>
      <c r="E165" s="7"/>
      <c r="F165" s="5"/>
      <c r="G165" s="47" t="s">
        <v>276</v>
      </c>
      <c r="H165" s="43">
        <v>27</v>
      </c>
    </row>
    <row r="166" spans="1:8" ht="15">
      <c r="A166" s="59" t="s">
        <v>434</v>
      </c>
      <c r="B166" s="35"/>
      <c r="C166" s="46" t="s">
        <v>272</v>
      </c>
      <c r="D166" s="43"/>
      <c r="E166" s="7"/>
      <c r="F166" s="5"/>
      <c r="G166" s="47" t="s">
        <v>272</v>
      </c>
      <c r="H166" s="43">
        <v>28</v>
      </c>
    </row>
    <row r="167" spans="1:8" ht="15">
      <c r="A167" s="59" t="s">
        <v>436</v>
      </c>
      <c r="B167" s="35" t="s">
        <v>190</v>
      </c>
      <c r="C167" s="46" t="s">
        <v>433</v>
      </c>
      <c r="D167" s="43"/>
      <c r="E167" s="7"/>
      <c r="F167" s="5"/>
      <c r="G167" s="47" t="s">
        <v>433</v>
      </c>
      <c r="H167" s="43">
        <v>29</v>
      </c>
    </row>
    <row r="168" spans="1:8" ht="15">
      <c r="A168" s="59" t="s">
        <v>437</v>
      </c>
      <c r="B168" s="35" t="s">
        <v>193</v>
      </c>
      <c r="C168" s="46" t="s">
        <v>438</v>
      </c>
      <c r="D168" s="43"/>
      <c r="E168" s="7"/>
      <c r="F168" s="5"/>
      <c r="G168" s="47" t="s">
        <v>438</v>
      </c>
      <c r="H168" s="43">
        <v>30</v>
      </c>
    </row>
    <row r="169" spans="1:8" ht="15">
      <c r="A169" s="59" t="s">
        <v>452</v>
      </c>
      <c r="B169" s="35" t="s">
        <v>190</v>
      </c>
      <c r="C169" s="46" t="s">
        <v>453</v>
      </c>
      <c r="D169" s="43"/>
      <c r="E169" s="7"/>
      <c r="F169" s="5"/>
      <c r="G169" s="47" t="s">
        <v>453</v>
      </c>
      <c r="H169" s="43">
        <v>31</v>
      </c>
    </row>
    <row r="170" spans="1:8" ht="15">
      <c r="A170" s="59" t="s">
        <v>743</v>
      </c>
      <c r="B170" s="35" t="s">
        <v>744</v>
      </c>
      <c r="C170" s="46"/>
      <c r="D170" s="43">
        <v>883</v>
      </c>
      <c r="E170" s="7"/>
      <c r="F170" s="5"/>
      <c r="G170" s="47" t="s">
        <v>745</v>
      </c>
      <c r="H170" s="43">
        <v>32</v>
      </c>
    </row>
    <row r="171" spans="1:8" ht="15">
      <c r="A171" s="59" t="s">
        <v>467</v>
      </c>
      <c r="B171" s="35" t="s">
        <v>324</v>
      </c>
      <c r="C171" s="46" t="s">
        <v>468</v>
      </c>
      <c r="D171" s="43"/>
      <c r="E171" s="7"/>
      <c r="F171" s="5"/>
      <c r="G171" s="47" t="s">
        <v>468</v>
      </c>
      <c r="H171" s="43">
        <v>33</v>
      </c>
    </row>
    <row r="172" spans="1:8" ht="15">
      <c r="A172" s="59" t="s">
        <v>471</v>
      </c>
      <c r="B172" s="35" t="s">
        <v>190</v>
      </c>
      <c r="C172" s="46" t="s">
        <v>472</v>
      </c>
      <c r="D172" s="43"/>
      <c r="E172" s="7"/>
      <c r="F172" s="5"/>
      <c r="G172" s="47" t="s">
        <v>472</v>
      </c>
      <c r="H172" s="43">
        <v>34</v>
      </c>
    </row>
    <row r="173" spans="1:8" ht="15">
      <c r="A173" s="59" t="s">
        <v>779</v>
      </c>
      <c r="B173" s="35" t="s">
        <v>174</v>
      </c>
      <c r="C173" s="46"/>
      <c r="D173" s="43"/>
      <c r="E173" s="7">
        <v>857</v>
      </c>
      <c r="F173" s="5"/>
      <c r="G173" s="47" t="s">
        <v>780</v>
      </c>
      <c r="H173" s="43">
        <v>35</v>
      </c>
    </row>
    <row r="174" spans="1:8" ht="15">
      <c r="A174" s="59" t="s">
        <v>747</v>
      </c>
      <c r="B174" s="35" t="s">
        <v>748</v>
      </c>
      <c r="C174" s="46"/>
      <c r="D174" s="43">
        <v>851</v>
      </c>
      <c r="E174" s="7"/>
      <c r="F174" s="5"/>
      <c r="G174" s="47" t="s">
        <v>749</v>
      </c>
      <c r="H174" s="43">
        <v>36</v>
      </c>
    </row>
    <row r="175" spans="1:8" ht="15">
      <c r="A175" s="59" t="s">
        <v>479</v>
      </c>
      <c r="B175" s="35" t="s">
        <v>324</v>
      </c>
      <c r="C175" s="46" t="s">
        <v>227</v>
      </c>
      <c r="D175" s="43"/>
      <c r="E175" s="7"/>
      <c r="F175" s="5"/>
      <c r="G175" s="47" t="s">
        <v>227</v>
      </c>
      <c r="H175" s="43">
        <v>37</v>
      </c>
    </row>
    <row r="176" spans="1:8" ht="15">
      <c r="A176" s="59" t="s">
        <v>204</v>
      </c>
      <c r="B176" s="35" t="s">
        <v>324</v>
      </c>
      <c r="C176" s="46" t="s">
        <v>480</v>
      </c>
      <c r="D176" s="43"/>
      <c r="E176" s="7"/>
      <c r="F176" s="5"/>
      <c r="G176" s="47" t="s">
        <v>480</v>
      </c>
      <c r="H176" s="43">
        <v>38</v>
      </c>
    </row>
    <row r="177" spans="1:8" ht="15">
      <c r="A177" s="59" t="s">
        <v>782</v>
      </c>
      <c r="B177" s="35" t="s">
        <v>174</v>
      </c>
      <c r="C177" s="46"/>
      <c r="D177" s="43"/>
      <c r="E177" s="7">
        <v>838</v>
      </c>
      <c r="F177" s="5"/>
      <c r="G177" s="47" t="s">
        <v>487</v>
      </c>
      <c r="H177" s="43">
        <v>39</v>
      </c>
    </row>
    <row r="178" spans="1:8" ht="15">
      <c r="A178" s="59" t="s">
        <v>509</v>
      </c>
      <c r="B178" s="35"/>
      <c r="C178" s="46" t="s">
        <v>510</v>
      </c>
      <c r="D178" s="43"/>
      <c r="E178" s="7"/>
      <c r="F178" s="5"/>
      <c r="G178" s="47" t="s">
        <v>510</v>
      </c>
      <c r="H178" s="43">
        <v>40</v>
      </c>
    </row>
    <row r="179" spans="1:8" ht="15">
      <c r="A179" s="59" t="s">
        <v>750</v>
      </c>
      <c r="B179" s="35" t="s">
        <v>751</v>
      </c>
      <c r="C179" s="46"/>
      <c r="D179" s="43">
        <v>828</v>
      </c>
      <c r="E179" s="7"/>
      <c r="F179" s="5"/>
      <c r="G179" s="47" t="s">
        <v>510</v>
      </c>
      <c r="H179" s="43">
        <v>41</v>
      </c>
    </row>
    <row r="180" spans="1:8" ht="15">
      <c r="A180" s="59" t="s">
        <v>513</v>
      </c>
      <c r="B180" s="35" t="s">
        <v>514</v>
      </c>
      <c r="C180" s="46" t="s">
        <v>515</v>
      </c>
      <c r="D180" s="14"/>
      <c r="E180" s="7"/>
      <c r="F180" s="5"/>
      <c r="G180" s="47" t="s">
        <v>515</v>
      </c>
      <c r="H180" s="43">
        <v>42</v>
      </c>
    </row>
    <row r="181" spans="1:8" ht="15">
      <c r="A181" s="59" t="s">
        <v>784</v>
      </c>
      <c r="B181" s="35" t="s">
        <v>174</v>
      </c>
      <c r="C181" s="46"/>
      <c r="D181" s="14"/>
      <c r="E181" s="7">
        <v>804</v>
      </c>
      <c r="F181" s="5"/>
      <c r="G181" s="47" t="s">
        <v>785</v>
      </c>
      <c r="H181" s="43">
        <v>43</v>
      </c>
    </row>
    <row r="182" spans="1:8" ht="15">
      <c r="A182" s="59" t="s">
        <v>519</v>
      </c>
      <c r="B182" s="35" t="s">
        <v>222</v>
      </c>
      <c r="C182" s="46" t="s">
        <v>170</v>
      </c>
      <c r="D182" s="43"/>
      <c r="E182" s="7"/>
      <c r="F182" s="5"/>
      <c r="G182" s="47" t="s">
        <v>170</v>
      </c>
      <c r="H182" s="43">
        <v>44</v>
      </c>
    </row>
    <row r="183" spans="1:8" ht="15">
      <c r="A183" s="59" t="s">
        <v>521</v>
      </c>
      <c r="B183" s="35" t="s">
        <v>222</v>
      </c>
      <c r="C183" s="46" t="s">
        <v>522</v>
      </c>
      <c r="D183" s="43"/>
      <c r="E183" s="7"/>
      <c r="F183" s="5"/>
      <c r="G183" s="47" t="s">
        <v>522</v>
      </c>
      <c r="H183" s="43">
        <v>45</v>
      </c>
    </row>
    <row r="184" spans="1:8" ht="15">
      <c r="A184" s="59" t="s">
        <v>215</v>
      </c>
      <c r="B184" s="35" t="s">
        <v>216</v>
      </c>
      <c r="C184" s="46" t="s">
        <v>538</v>
      </c>
      <c r="D184" s="43"/>
      <c r="E184" s="7"/>
      <c r="F184" s="5"/>
      <c r="G184" s="47" t="s">
        <v>538</v>
      </c>
      <c r="H184" s="43">
        <v>46</v>
      </c>
    </row>
    <row r="185" spans="1:8" ht="15">
      <c r="A185" s="59" t="s">
        <v>175</v>
      </c>
      <c r="B185" s="35" t="s">
        <v>541</v>
      </c>
      <c r="C185" s="46" t="s">
        <v>542</v>
      </c>
      <c r="D185" s="43"/>
      <c r="E185" s="7"/>
      <c r="F185" s="5"/>
      <c r="G185" s="47" t="s">
        <v>542</v>
      </c>
      <c r="H185" s="43">
        <v>47</v>
      </c>
    </row>
    <row r="186" spans="1:8" ht="15">
      <c r="A186" s="59" t="s">
        <v>549</v>
      </c>
      <c r="B186" s="35" t="s">
        <v>488</v>
      </c>
      <c r="C186" s="46" t="s">
        <v>232</v>
      </c>
      <c r="D186" s="43"/>
      <c r="E186" s="7"/>
      <c r="F186" s="5"/>
      <c r="G186" s="47" t="s">
        <v>232</v>
      </c>
      <c r="H186" s="43">
        <v>48</v>
      </c>
    </row>
    <row r="187" spans="1:8" ht="15">
      <c r="A187" s="59" t="s">
        <v>217</v>
      </c>
      <c r="B187" s="35" t="s">
        <v>198</v>
      </c>
      <c r="C187" s="46" t="s">
        <v>550</v>
      </c>
      <c r="D187" s="43"/>
      <c r="E187" s="7"/>
      <c r="F187" s="5"/>
      <c r="G187" s="47" t="s">
        <v>550</v>
      </c>
      <c r="H187" s="43">
        <v>49</v>
      </c>
    </row>
    <row r="188" spans="1:8" ht="15">
      <c r="A188" s="59" t="s">
        <v>552</v>
      </c>
      <c r="B188" s="35" t="s">
        <v>218</v>
      </c>
      <c r="C188" s="46" t="s">
        <v>238</v>
      </c>
      <c r="D188" s="43"/>
      <c r="E188" s="7"/>
      <c r="F188" s="5"/>
      <c r="G188" s="47" t="s">
        <v>238</v>
      </c>
      <c r="H188" s="43">
        <v>50</v>
      </c>
    </row>
    <row r="189" spans="1:8" ht="15">
      <c r="A189" s="59" t="s">
        <v>566</v>
      </c>
      <c r="B189" s="35" t="s">
        <v>567</v>
      </c>
      <c r="C189" s="46" t="s">
        <v>568</v>
      </c>
      <c r="D189" s="43"/>
      <c r="E189" s="7"/>
      <c r="F189" s="5"/>
      <c r="G189" s="47" t="s">
        <v>568</v>
      </c>
      <c r="H189" s="43">
        <v>51</v>
      </c>
    </row>
    <row r="190" spans="1:8" ht="15">
      <c r="A190" s="59" t="s">
        <v>569</v>
      </c>
      <c r="B190" s="35" t="s">
        <v>541</v>
      </c>
      <c r="C190" s="46" t="s">
        <v>570</v>
      </c>
      <c r="D190" s="43"/>
      <c r="E190" s="7"/>
      <c r="F190" s="5"/>
      <c r="G190" s="47" t="s">
        <v>570</v>
      </c>
      <c r="H190" s="43">
        <v>52</v>
      </c>
    </row>
    <row r="191" spans="1:8" ht="15">
      <c r="A191" s="59" t="s">
        <v>571</v>
      </c>
      <c r="B191" s="35" t="s">
        <v>222</v>
      </c>
      <c r="C191" s="46" t="s">
        <v>240</v>
      </c>
      <c r="D191" s="43"/>
      <c r="E191" s="7"/>
      <c r="F191" s="5"/>
      <c r="G191" s="47" t="s">
        <v>240</v>
      </c>
      <c r="H191" s="43">
        <v>53</v>
      </c>
    </row>
    <row r="192" spans="1:8" ht="15">
      <c r="A192" s="59" t="s">
        <v>577</v>
      </c>
      <c r="B192" s="35" t="s">
        <v>222</v>
      </c>
      <c r="C192" s="46" t="s">
        <v>578</v>
      </c>
      <c r="D192" s="43"/>
      <c r="E192" s="7"/>
      <c r="F192" s="5"/>
      <c r="G192" s="47" t="s">
        <v>578</v>
      </c>
      <c r="H192" s="43">
        <v>54</v>
      </c>
    </row>
    <row r="193" spans="1:8" ht="15">
      <c r="A193" s="59" t="s">
        <v>241</v>
      </c>
      <c r="B193" s="35" t="s">
        <v>541</v>
      </c>
      <c r="C193" s="46" t="s">
        <v>581</v>
      </c>
      <c r="D193" s="43"/>
      <c r="E193" s="7"/>
      <c r="F193" s="5"/>
      <c r="G193" s="47" t="s">
        <v>581</v>
      </c>
      <c r="H193" s="43">
        <v>55</v>
      </c>
    </row>
    <row r="194" spans="1:8" ht="15">
      <c r="A194" s="59" t="s">
        <v>585</v>
      </c>
      <c r="B194" s="35" t="s">
        <v>567</v>
      </c>
      <c r="C194" s="46" t="s">
        <v>586</v>
      </c>
      <c r="D194" s="43"/>
      <c r="E194" s="7"/>
      <c r="F194" s="5"/>
      <c r="G194" s="47" t="s">
        <v>586</v>
      </c>
      <c r="H194" s="43">
        <v>56</v>
      </c>
    </row>
    <row r="195" spans="1:8" ht="15">
      <c r="A195" s="59" t="s">
        <v>224</v>
      </c>
      <c r="B195" s="35"/>
      <c r="C195" s="46" t="s">
        <v>588</v>
      </c>
      <c r="D195" s="43"/>
      <c r="E195" s="7"/>
      <c r="F195" s="5"/>
      <c r="G195" s="47" t="s">
        <v>588</v>
      </c>
      <c r="H195" s="43">
        <v>57</v>
      </c>
    </row>
    <row r="196" spans="1:8" ht="15">
      <c r="A196" s="59" t="s">
        <v>603</v>
      </c>
      <c r="B196" s="35" t="s">
        <v>222</v>
      </c>
      <c r="C196" s="46" t="s">
        <v>604</v>
      </c>
      <c r="D196" s="43"/>
      <c r="E196" s="7"/>
      <c r="F196" s="5"/>
      <c r="G196" s="47" t="s">
        <v>604</v>
      </c>
      <c r="H196" s="43">
        <v>58</v>
      </c>
    </row>
    <row r="197" spans="1:8" ht="15">
      <c r="A197" s="59" t="s">
        <v>611</v>
      </c>
      <c r="B197" s="35" t="s">
        <v>612</v>
      </c>
      <c r="C197" s="46" t="s">
        <v>613</v>
      </c>
      <c r="D197" s="43"/>
      <c r="E197" s="7"/>
      <c r="F197" s="5"/>
      <c r="G197" s="47" t="s">
        <v>613</v>
      </c>
      <c r="H197" s="43">
        <v>59</v>
      </c>
    </row>
    <row r="198" spans="1:8" ht="15">
      <c r="A198" s="59" t="s">
        <v>615</v>
      </c>
      <c r="B198" s="35" t="s">
        <v>612</v>
      </c>
      <c r="C198" s="46" t="s">
        <v>616</v>
      </c>
      <c r="D198" s="43"/>
      <c r="E198" s="7"/>
      <c r="F198" s="5"/>
      <c r="G198" s="47" t="s">
        <v>616</v>
      </c>
      <c r="H198" s="43">
        <v>60</v>
      </c>
    </row>
    <row r="199" spans="1:8" ht="15">
      <c r="A199" s="59" t="s">
        <v>618</v>
      </c>
      <c r="B199" s="35"/>
      <c r="C199" s="46" t="s">
        <v>619</v>
      </c>
      <c r="D199" s="43"/>
      <c r="E199" s="7"/>
      <c r="F199" s="5"/>
      <c r="G199" s="47" t="s">
        <v>619</v>
      </c>
      <c r="H199" s="43">
        <v>61</v>
      </c>
    </row>
    <row r="200" spans="1:8" ht="15">
      <c r="A200" s="59" t="s">
        <v>622</v>
      </c>
      <c r="B200" s="35" t="s">
        <v>190</v>
      </c>
      <c r="C200" s="46" t="s">
        <v>623</v>
      </c>
      <c r="D200" s="43"/>
      <c r="E200" s="7"/>
      <c r="F200" s="5"/>
      <c r="G200" s="47" t="s">
        <v>623</v>
      </c>
      <c r="H200" s="43">
        <v>62</v>
      </c>
    </row>
    <row r="201" spans="1:8" ht="14.25" customHeight="1">
      <c r="A201" s="59" t="s">
        <v>624</v>
      </c>
      <c r="B201" s="35" t="s">
        <v>198</v>
      </c>
      <c r="C201" s="46" t="s">
        <v>625</v>
      </c>
      <c r="D201" s="43"/>
      <c r="E201" s="7"/>
      <c r="F201" s="5"/>
      <c r="G201" s="47" t="s">
        <v>625</v>
      </c>
      <c r="H201" s="43">
        <v>63</v>
      </c>
    </row>
    <row r="202" spans="1:8" ht="15">
      <c r="A202" s="59" t="s">
        <v>628</v>
      </c>
      <c r="B202" s="35"/>
      <c r="C202" s="46" t="s">
        <v>629</v>
      </c>
      <c r="D202" s="43"/>
      <c r="E202" s="7"/>
      <c r="F202" s="5"/>
      <c r="G202" s="47" t="s">
        <v>629</v>
      </c>
      <c r="H202" s="43">
        <v>64</v>
      </c>
    </row>
    <row r="203" spans="1:8" ht="15">
      <c r="A203" s="59" t="s">
        <v>630</v>
      </c>
      <c r="B203" s="35"/>
      <c r="C203" s="46" t="s">
        <v>631</v>
      </c>
      <c r="D203" s="43"/>
      <c r="E203" s="7"/>
      <c r="F203" s="5"/>
      <c r="G203" s="47" t="s">
        <v>631</v>
      </c>
      <c r="H203" s="43">
        <v>65</v>
      </c>
    </row>
    <row r="204" spans="1:8" ht="15">
      <c r="A204" s="59" t="s">
        <v>797</v>
      </c>
      <c r="B204" s="35"/>
      <c r="C204" s="46"/>
      <c r="D204" s="43"/>
      <c r="E204" s="7">
        <v>662</v>
      </c>
      <c r="F204" s="5"/>
      <c r="G204" s="47" t="s">
        <v>244</v>
      </c>
      <c r="H204" s="43">
        <v>66</v>
      </c>
    </row>
    <row r="205" spans="1:8" ht="15">
      <c r="A205" s="59" t="s">
        <v>647</v>
      </c>
      <c r="B205" s="35" t="s">
        <v>245</v>
      </c>
      <c r="C205" s="46" t="s">
        <v>244</v>
      </c>
      <c r="D205" s="43"/>
      <c r="E205" s="7"/>
      <c r="F205" s="5"/>
      <c r="G205" s="47" t="s">
        <v>244</v>
      </c>
      <c r="H205" s="43">
        <v>67</v>
      </c>
    </row>
    <row r="206" spans="1:8" ht="15">
      <c r="A206" s="59" t="s">
        <v>243</v>
      </c>
      <c r="B206" s="35"/>
      <c r="C206" s="46" t="s">
        <v>648</v>
      </c>
      <c r="D206" s="43"/>
      <c r="E206" s="7"/>
      <c r="F206" s="5"/>
      <c r="G206" s="47" t="s">
        <v>648</v>
      </c>
      <c r="H206" s="43">
        <v>68</v>
      </c>
    </row>
    <row r="207" spans="1:8" ht="15">
      <c r="A207" s="59" t="s">
        <v>650</v>
      </c>
      <c r="B207" s="35"/>
      <c r="C207" s="46" t="s">
        <v>651</v>
      </c>
      <c r="D207" s="43"/>
      <c r="E207" s="7"/>
      <c r="F207" s="5"/>
      <c r="G207" s="47" t="s">
        <v>651</v>
      </c>
      <c r="H207" s="43">
        <v>69</v>
      </c>
    </row>
    <row r="208" spans="1:8" ht="15">
      <c r="A208" s="59" t="s">
        <v>652</v>
      </c>
      <c r="B208" s="35" t="s">
        <v>222</v>
      </c>
      <c r="C208" s="46" t="s">
        <v>653</v>
      </c>
      <c r="D208" s="43"/>
      <c r="E208" s="7"/>
      <c r="F208" s="5"/>
      <c r="G208" s="47" t="s">
        <v>653</v>
      </c>
      <c r="H208" s="43">
        <v>70</v>
      </c>
    </row>
    <row r="209" spans="1:8" ht="15">
      <c r="A209" s="59" t="s">
        <v>757</v>
      </c>
      <c r="B209" s="35" t="s">
        <v>541</v>
      </c>
      <c r="C209" s="46"/>
      <c r="D209" s="43">
        <v>649</v>
      </c>
      <c r="E209" s="7"/>
      <c r="F209" s="5"/>
      <c r="G209" s="47" t="s">
        <v>653</v>
      </c>
      <c r="H209" s="43">
        <v>71</v>
      </c>
    </row>
    <row r="210" spans="1:8" ht="15">
      <c r="A210" s="59" t="s">
        <v>660</v>
      </c>
      <c r="B210" s="35" t="s">
        <v>541</v>
      </c>
      <c r="C210" s="46" t="s">
        <v>661</v>
      </c>
      <c r="D210" s="43"/>
      <c r="E210" s="7"/>
      <c r="F210" s="5"/>
      <c r="G210" s="47" t="s">
        <v>661</v>
      </c>
      <c r="H210" s="43">
        <v>72</v>
      </c>
    </row>
    <row r="211" spans="1:8" ht="15">
      <c r="A211" s="59" t="s">
        <v>669</v>
      </c>
      <c r="B211" s="35"/>
      <c r="C211" s="46" t="s">
        <v>670</v>
      </c>
      <c r="D211" s="43"/>
      <c r="E211" s="7"/>
      <c r="F211" s="5"/>
      <c r="G211" s="47" t="s">
        <v>670</v>
      </c>
      <c r="H211" s="43">
        <v>73</v>
      </c>
    </row>
    <row r="212" spans="1:8" ht="15">
      <c r="A212" s="59" t="s">
        <v>690</v>
      </c>
      <c r="B212" s="35" t="s">
        <v>691</v>
      </c>
      <c r="C212" s="46" t="s">
        <v>692</v>
      </c>
      <c r="D212" s="43"/>
      <c r="E212" s="7"/>
      <c r="F212" s="5"/>
      <c r="G212" s="47" t="s">
        <v>692</v>
      </c>
      <c r="H212" s="43">
        <v>74</v>
      </c>
    </row>
    <row r="213" ht="15">
      <c r="C213" s="45"/>
    </row>
    <row r="214" spans="1:7" ht="21">
      <c r="A214" s="74" t="s">
        <v>768</v>
      </c>
      <c r="B214" s="75"/>
      <c r="C214" s="75"/>
      <c r="D214" s="75"/>
      <c r="E214" s="75"/>
      <c r="F214" s="75"/>
      <c r="G214" s="75"/>
    </row>
    <row r="215" spans="1:8" ht="15">
      <c r="A215" s="58" t="s">
        <v>2</v>
      </c>
      <c r="B215" s="53" t="s">
        <v>168</v>
      </c>
      <c r="C215" s="42" t="s">
        <v>163</v>
      </c>
      <c r="D215" s="2" t="s">
        <v>164</v>
      </c>
      <c r="E215" s="3" t="s">
        <v>165</v>
      </c>
      <c r="F215" s="2" t="s">
        <v>166</v>
      </c>
      <c r="G215" s="2" t="s">
        <v>167</v>
      </c>
      <c r="H215" s="2" t="s">
        <v>1</v>
      </c>
    </row>
    <row r="216" spans="1:8" ht="15">
      <c r="A216" s="59" t="s">
        <v>110</v>
      </c>
      <c r="B216" s="35" t="s">
        <v>169</v>
      </c>
      <c r="C216" s="46" t="s">
        <v>607</v>
      </c>
      <c r="D216" s="14">
        <v>840</v>
      </c>
      <c r="E216" s="7">
        <v>855</v>
      </c>
      <c r="F216" s="5"/>
      <c r="G216" s="47" t="s">
        <v>863</v>
      </c>
      <c r="H216" s="43">
        <v>1</v>
      </c>
    </row>
    <row r="217" spans="1:8" ht="15">
      <c r="A217" s="59" t="s">
        <v>31</v>
      </c>
      <c r="B217" s="35" t="s">
        <v>169</v>
      </c>
      <c r="C217" s="46" t="s">
        <v>540</v>
      </c>
      <c r="D217" s="14">
        <v>893</v>
      </c>
      <c r="E217" s="7">
        <v>677</v>
      </c>
      <c r="F217" s="5"/>
      <c r="G217" s="47" t="s">
        <v>811</v>
      </c>
      <c r="H217" s="43">
        <v>2</v>
      </c>
    </row>
    <row r="218" spans="1:8" ht="14.25" customHeight="1">
      <c r="A218" s="59" t="s">
        <v>639</v>
      </c>
      <c r="B218" s="35" t="s">
        <v>169</v>
      </c>
      <c r="C218" s="46" t="s">
        <v>640</v>
      </c>
      <c r="D218" s="14">
        <v>824</v>
      </c>
      <c r="E218" s="7">
        <v>751</v>
      </c>
      <c r="F218" s="5"/>
      <c r="G218" s="47" t="s">
        <v>799</v>
      </c>
      <c r="H218" s="43">
        <v>3</v>
      </c>
    </row>
    <row r="219" spans="1:8" ht="14.25" customHeight="1">
      <c r="A219" s="59" t="s">
        <v>709</v>
      </c>
      <c r="B219" s="35" t="s">
        <v>673</v>
      </c>
      <c r="C219" s="46" t="s">
        <v>674</v>
      </c>
      <c r="D219" s="14">
        <v>597</v>
      </c>
      <c r="E219" s="7">
        <v>827</v>
      </c>
      <c r="F219" s="5"/>
      <c r="G219" s="47" t="s">
        <v>783</v>
      </c>
      <c r="H219" s="43">
        <v>4</v>
      </c>
    </row>
    <row r="220" spans="1:8" ht="14.25" customHeight="1">
      <c r="A220" s="59" t="s">
        <v>254</v>
      </c>
      <c r="B220" s="35" t="s">
        <v>488</v>
      </c>
      <c r="C220" s="46" t="s">
        <v>262</v>
      </c>
      <c r="D220" s="14">
        <v>895</v>
      </c>
      <c r="E220" s="7"/>
      <c r="F220" s="5"/>
      <c r="G220" s="47" t="s">
        <v>742</v>
      </c>
      <c r="H220" s="43">
        <v>5</v>
      </c>
    </row>
    <row r="221" spans="1:8" ht="14.25" customHeight="1">
      <c r="A221" s="59" t="s">
        <v>317</v>
      </c>
      <c r="B221" s="35" t="s">
        <v>318</v>
      </c>
      <c r="C221" s="46" t="s">
        <v>271</v>
      </c>
      <c r="D221" s="14"/>
      <c r="E221" s="7"/>
      <c r="F221" s="5"/>
      <c r="G221" s="47" t="s">
        <v>271</v>
      </c>
      <c r="H221" s="43">
        <v>6</v>
      </c>
    </row>
    <row r="222" spans="1:8" ht="14.25" customHeight="1">
      <c r="A222" s="59" t="s">
        <v>106</v>
      </c>
      <c r="B222" s="35" t="s">
        <v>174</v>
      </c>
      <c r="C222" s="46" t="s">
        <v>339</v>
      </c>
      <c r="D222" s="14"/>
      <c r="E222" s="33"/>
      <c r="F222" s="5"/>
      <c r="G222" s="47" t="s">
        <v>339</v>
      </c>
      <c r="H222" s="43">
        <v>7</v>
      </c>
    </row>
    <row r="223" spans="1:8" ht="14.25" customHeight="1">
      <c r="A223" s="59" t="s">
        <v>345</v>
      </c>
      <c r="B223" s="35" t="s">
        <v>346</v>
      </c>
      <c r="C223" s="46" t="s">
        <v>261</v>
      </c>
      <c r="D223" s="14"/>
      <c r="E223" s="7"/>
      <c r="F223" s="5"/>
      <c r="G223" s="47" t="s">
        <v>261</v>
      </c>
      <c r="H223" s="43">
        <v>8</v>
      </c>
    </row>
    <row r="224" spans="1:8" ht="14.25" customHeight="1">
      <c r="A224" s="59" t="s">
        <v>203</v>
      </c>
      <c r="B224" s="35" t="s">
        <v>195</v>
      </c>
      <c r="C224" s="46" t="s">
        <v>253</v>
      </c>
      <c r="D224" s="14"/>
      <c r="E224" s="7"/>
      <c r="F224" s="5"/>
      <c r="G224" s="47" t="s">
        <v>253</v>
      </c>
      <c r="H224" s="43">
        <v>9</v>
      </c>
    </row>
    <row r="225" spans="1:8" ht="14.25" customHeight="1">
      <c r="A225" s="59" t="s">
        <v>733</v>
      </c>
      <c r="B225" s="35" t="s">
        <v>174</v>
      </c>
      <c r="C225" s="46"/>
      <c r="D225" s="14">
        <v>949</v>
      </c>
      <c r="E225" s="7"/>
      <c r="F225" s="5"/>
      <c r="G225" s="47" t="s">
        <v>220</v>
      </c>
      <c r="H225" s="43">
        <v>10</v>
      </c>
    </row>
    <row r="226" spans="1:8" ht="14.25" customHeight="1">
      <c r="A226" s="59" t="s">
        <v>196</v>
      </c>
      <c r="B226" s="35" t="s">
        <v>216</v>
      </c>
      <c r="C226" s="46" t="s">
        <v>389</v>
      </c>
      <c r="D226" s="14"/>
      <c r="E226" s="7"/>
      <c r="F226" s="5"/>
      <c r="G226" s="47" t="s">
        <v>389</v>
      </c>
      <c r="H226" s="43">
        <v>11</v>
      </c>
    </row>
    <row r="227" spans="1:8" ht="14.25" customHeight="1">
      <c r="A227" s="59" t="s">
        <v>392</v>
      </c>
      <c r="B227" s="35" t="s">
        <v>393</v>
      </c>
      <c r="C227" s="46" t="s">
        <v>394</v>
      </c>
      <c r="D227" s="14"/>
      <c r="E227" s="7"/>
      <c r="F227" s="5"/>
      <c r="G227" s="47" t="s">
        <v>394</v>
      </c>
      <c r="H227" s="43">
        <v>12</v>
      </c>
    </row>
    <row r="228" spans="1:8" ht="14.25" customHeight="1">
      <c r="A228" s="59" t="s">
        <v>206</v>
      </c>
      <c r="B228" s="35" t="s">
        <v>222</v>
      </c>
      <c r="C228" s="46" t="s">
        <v>423</v>
      </c>
      <c r="D228" s="14"/>
      <c r="E228" s="7"/>
      <c r="F228" s="5"/>
      <c r="G228" s="47" t="s">
        <v>423</v>
      </c>
      <c r="H228" s="43">
        <v>13</v>
      </c>
    </row>
    <row r="229" spans="1:8" ht="14.25" customHeight="1">
      <c r="A229" s="59" t="s">
        <v>424</v>
      </c>
      <c r="B229" s="35" t="s">
        <v>425</v>
      </c>
      <c r="C229" s="46" t="s">
        <v>426</v>
      </c>
      <c r="D229" s="14"/>
      <c r="E229" s="7"/>
      <c r="F229" s="5"/>
      <c r="G229" s="47" t="s">
        <v>426</v>
      </c>
      <c r="H229" s="43">
        <v>14</v>
      </c>
    </row>
    <row r="230" spans="1:8" ht="14.25" customHeight="1">
      <c r="A230" s="59" t="s">
        <v>740</v>
      </c>
      <c r="B230" s="35" t="s">
        <v>741</v>
      </c>
      <c r="C230" s="46"/>
      <c r="D230" s="14">
        <v>920</v>
      </c>
      <c r="E230" s="7"/>
      <c r="F230" s="5"/>
      <c r="G230" s="47" t="s">
        <v>426</v>
      </c>
      <c r="H230" s="43">
        <v>15</v>
      </c>
    </row>
    <row r="231" spans="1:8" ht="14.25" customHeight="1">
      <c r="A231" s="59" t="s">
        <v>427</v>
      </c>
      <c r="B231" s="35" t="s">
        <v>393</v>
      </c>
      <c r="C231" s="46" t="s">
        <v>428</v>
      </c>
      <c r="D231" s="14"/>
      <c r="E231" s="7"/>
      <c r="F231" s="5"/>
      <c r="G231" s="47" t="s">
        <v>428</v>
      </c>
      <c r="H231" s="43">
        <v>16</v>
      </c>
    </row>
    <row r="232" spans="1:8" ht="14.25" customHeight="1">
      <c r="A232" s="59" t="s">
        <v>431</v>
      </c>
      <c r="B232" s="35" t="s">
        <v>216</v>
      </c>
      <c r="C232" s="46" t="s">
        <v>432</v>
      </c>
      <c r="D232" s="14"/>
      <c r="E232" s="7"/>
      <c r="F232" s="5"/>
      <c r="G232" s="47" t="s">
        <v>432</v>
      </c>
      <c r="H232" s="43">
        <v>17</v>
      </c>
    </row>
    <row r="233" spans="1:8" ht="14.25" customHeight="1">
      <c r="A233" s="59" t="s">
        <v>442</v>
      </c>
      <c r="B233" s="35" t="s">
        <v>356</v>
      </c>
      <c r="C233" s="46" t="s">
        <v>443</v>
      </c>
      <c r="D233" s="14"/>
      <c r="E233" s="7"/>
      <c r="F233" s="5"/>
      <c r="G233" s="47" t="s">
        <v>443</v>
      </c>
      <c r="H233" s="43">
        <v>18</v>
      </c>
    </row>
    <row r="234" spans="1:8" ht="14.25" customHeight="1">
      <c r="A234" s="59" t="s">
        <v>447</v>
      </c>
      <c r="B234" s="35" t="s">
        <v>300</v>
      </c>
      <c r="C234" s="46" t="s">
        <v>448</v>
      </c>
      <c r="D234" s="14"/>
      <c r="E234" s="7"/>
      <c r="F234" s="5"/>
      <c r="G234" s="47" t="s">
        <v>448</v>
      </c>
      <c r="H234" s="43">
        <v>19</v>
      </c>
    </row>
    <row r="235" spans="1:8" ht="14.25" customHeight="1">
      <c r="A235" s="59" t="s">
        <v>28</v>
      </c>
      <c r="B235" s="35" t="s">
        <v>174</v>
      </c>
      <c r="C235" s="46"/>
      <c r="D235" s="14"/>
      <c r="E235" s="7">
        <v>892</v>
      </c>
      <c r="F235" s="5"/>
      <c r="G235" s="47" t="s">
        <v>776</v>
      </c>
      <c r="H235" s="43">
        <v>20</v>
      </c>
    </row>
    <row r="236" spans="1:8" ht="14.25" customHeight="1">
      <c r="A236" s="59" t="s">
        <v>205</v>
      </c>
      <c r="B236" s="35" t="s">
        <v>190</v>
      </c>
      <c r="C236" s="46" t="s">
        <v>466</v>
      </c>
      <c r="D236" s="14"/>
      <c r="E236" s="7"/>
      <c r="F236" s="5"/>
      <c r="G236" s="47" t="s">
        <v>466</v>
      </c>
      <c r="H236" s="43">
        <v>21</v>
      </c>
    </row>
    <row r="237" spans="1:8" ht="14.25" customHeight="1">
      <c r="A237" s="59" t="s">
        <v>252</v>
      </c>
      <c r="B237" s="35"/>
      <c r="C237" s="46" t="s">
        <v>512</v>
      </c>
      <c r="D237" s="14"/>
      <c r="E237" s="7"/>
      <c r="F237" s="5"/>
      <c r="G237" s="47" t="s">
        <v>512</v>
      </c>
      <c r="H237" s="43">
        <v>22</v>
      </c>
    </row>
    <row r="238" spans="1:8" ht="14.25" customHeight="1">
      <c r="A238" s="59" t="s">
        <v>752</v>
      </c>
      <c r="B238" s="35" t="s">
        <v>599</v>
      </c>
      <c r="C238" s="46"/>
      <c r="D238" s="14">
        <v>825</v>
      </c>
      <c r="E238" s="7"/>
      <c r="F238" s="5"/>
      <c r="G238" s="47" t="s">
        <v>515</v>
      </c>
      <c r="H238" s="43">
        <v>23</v>
      </c>
    </row>
    <row r="239" spans="1:8" ht="14.25" customHeight="1">
      <c r="A239" s="59" t="s">
        <v>516</v>
      </c>
      <c r="B239" s="35" t="s">
        <v>318</v>
      </c>
      <c r="C239" s="46" t="s">
        <v>234</v>
      </c>
      <c r="D239" s="14"/>
      <c r="E239" s="7"/>
      <c r="F239" s="5"/>
      <c r="G239" s="47" t="s">
        <v>234</v>
      </c>
      <c r="H239" s="43">
        <v>24</v>
      </c>
    </row>
    <row r="240" spans="1:8" ht="14.25" customHeight="1">
      <c r="A240" s="59" t="s">
        <v>712</v>
      </c>
      <c r="B240" s="35" t="s">
        <v>267</v>
      </c>
      <c r="C240" s="46"/>
      <c r="D240" s="14">
        <v>798</v>
      </c>
      <c r="E240" s="7"/>
      <c r="F240" s="5"/>
      <c r="G240" s="47" t="s">
        <v>522</v>
      </c>
      <c r="H240" s="43">
        <v>25</v>
      </c>
    </row>
    <row r="241" spans="1:8" ht="14.25" customHeight="1">
      <c r="A241" s="59" t="s">
        <v>528</v>
      </c>
      <c r="B241" s="35" t="s">
        <v>174</v>
      </c>
      <c r="C241" s="46" t="s">
        <v>529</v>
      </c>
      <c r="D241" s="14"/>
      <c r="E241" s="7"/>
      <c r="F241" s="5"/>
      <c r="G241" s="47" t="s">
        <v>529</v>
      </c>
      <c r="H241" s="43">
        <v>26</v>
      </c>
    </row>
    <row r="242" spans="1:8" ht="14.25" customHeight="1">
      <c r="A242" s="59" t="s">
        <v>530</v>
      </c>
      <c r="B242" s="35" t="s">
        <v>531</v>
      </c>
      <c r="C242" s="46" t="s">
        <v>532</v>
      </c>
      <c r="D242" s="14"/>
      <c r="E242" s="7"/>
      <c r="F242" s="5"/>
      <c r="G242" s="47" t="s">
        <v>532</v>
      </c>
      <c r="H242" s="43">
        <v>27</v>
      </c>
    </row>
    <row r="243" spans="1:8" ht="14.25" customHeight="1">
      <c r="A243" s="59" t="s">
        <v>223</v>
      </c>
      <c r="B243" s="35" t="s">
        <v>533</v>
      </c>
      <c r="C243" s="46" t="s">
        <v>534</v>
      </c>
      <c r="D243" s="14"/>
      <c r="E243" s="7"/>
      <c r="F243" s="5"/>
      <c r="G243" s="47" t="s">
        <v>534</v>
      </c>
      <c r="H243" s="43">
        <v>28</v>
      </c>
    </row>
    <row r="244" spans="1:8" ht="14.25" customHeight="1">
      <c r="A244" s="59" t="s">
        <v>146</v>
      </c>
      <c r="B244" s="35" t="s">
        <v>787</v>
      </c>
      <c r="C244" s="46"/>
      <c r="D244" s="14"/>
      <c r="E244" s="7">
        <v>788</v>
      </c>
      <c r="F244" s="5"/>
      <c r="G244" s="47" t="s">
        <v>538</v>
      </c>
      <c r="H244" s="43">
        <v>29</v>
      </c>
    </row>
    <row r="245" spans="1:8" ht="14.25" customHeight="1">
      <c r="A245" s="59" t="s">
        <v>548</v>
      </c>
      <c r="B245" s="35" t="s">
        <v>346</v>
      </c>
      <c r="C245" s="46" t="s">
        <v>231</v>
      </c>
      <c r="D245" s="14"/>
      <c r="E245" s="7"/>
      <c r="F245" s="5"/>
      <c r="G245" s="47" t="s">
        <v>231</v>
      </c>
      <c r="H245" s="43">
        <v>30</v>
      </c>
    </row>
    <row r="246" spans="1:8" ht="14.25" customHeight="1">
      <c r="A246" s="59" t="s">
        <v>753</v>
      </c>
      <c r="B246" s="35"/>
      <c r="C246" s="46"/>
      <c r="D246" s="14">
        <v>782</v>
      </c>
      <c r="E246" s="7"/>
      <c r="F246" s="5"/>
      <c r="G246" s="47" t="s">
        <v>550</v>
      </c>
      <c r="H246" s="43">
        <v>31</v>
      </c>
    </row>
    <row r="247" spans="1:8" ht="14.25" customHeight="1">
      <c r="A247" s="59" t="s">
        <v>556</v>
      </c>
      <c r="B247" s="35" t="s">
        <v>169</v>
      </c>
      <c r="C247" s="46" t="s">
        <v>557</v>
      </c>
      <c r="D247" s="14"/>
      <c r="E247" s="7"/>
      <c r="F247" s="5"/>
      <c r="G247" s="47" t="s">
        <v>557</v>
      </c>
      <c r="H247" s="43">
        <v>32</v>
      </c>
    </row>
    <row r="248" spans="1:8" ht="14.25" customHeight="1">
      <c r="A248" s="59" t="s">
        <v>574</v>
      </c>
      <c r="B248" s="66" t="s">
        <v>575</v>
      </c>
      <c r="C248" s="46" t="s">
        <v>576</v>
      </c>
      <c r="D248" s="14"/>
      <c r="E248" s="7"/>
      <c r="F248" s="5"/>
      <c r="G248" s="47" t="s">
        <v>576</v>
      </c>
      <c r="H248" s="43">
        <v>33</v>
      </c>
    </row>
    <row r="249" spans="1:8" ht="14.25" customHeight="1">
      <c r="A249" s="59" t="s">
        <v>582</v>
      </c>
      <c r="B249" s="35" t="s">
        <v>222</v>
      </c>
      <c r="C249" s="46" t="s">
        <v>583</v>
      </c>
      <c r="D249" s="14"/>
      <c r="E249" s="7"/>
      <c r="F249" s="5"/>
      <c r="G249" s="47" t="s">
        <v>583</v>
      </c>
      <c r="H249" s="43">
        <v>34</v>
      </c>
    </row>
    <row r="250" spans="1:8" ht="14.25" customHeight="1">
      <c r="A250" s="59" t="s">
        <v>794</v>
      </c>
      <c r="B250" s="35"/>
      <c r="C250" s="46"/>
      <c r="D250" s="14"/>
      <c r="E250" s="7">
        <v>759</v>
      </c>
      <c r="F250" s="5"/>
      <c r="G250" s="47" t="s">
        <v>795</v>
      </c>
      <c r="H250" s="43">
        <v>35</v>
      </c>
    </row>
    <row r="251" spans="1:8" ht="14.25" customHeight="1">
      <c r="A251" s="59" t="s">
        <v>256</v>
      </c>
      <c r="B251" s="35" t="s">
        <v>267</v>
      </c>
      <c r="C251" s="46" t="s">
        <v>587</v>
      </c>
      <c r="D251" s="14"/>
      <c r="E251" s="7"/>
      <c r="F251" s="5"/>
      <c r="G251" s="47" t="s">
        <v>587</v>
      </c>
      <c r="H251" s="43">
        <v>36</v>
      </c>
    </row>
    <row r="252" spans="1:8" ht="14.25" customHeight="1">
      <c r="A252" s="59" t="s">
        <v>589</v>
      </c>
      <c r="B252" s="35"/>
      <c r="C252" s="46" t="s">
        <v>268</v>
      </c>
      <c r="D252" s="14"/>
      <c r="E252" s="7"/>
      <c r="F252" s="5"/>
      <c r="G252" s="47" t="s">
        <v>268</v>
      </c>
      <c r="H252" s="43">
        <v>37</v>
      </c>
    </row>
    <row r="253" spans="1:8" ht="14.25" customHeight="1">
      <c r="A253" s="59" t="s">
        <v>797</v>
      </c>
      <c r="B253" s="35" t="s">
        <v>169</v>
      </c>
      <c r="C253" s="46"/>
      <c r="D253" s="14"/>
      <c r="E253" s="7">
        <v>752</v>
      </c>
      <c r="F253" s="5"/>
      <c r="G253" s="47" t="s">
        <v>798</v>
      </c>
      <c r="H253" s="43">
        <v>38</v>
      </c>
    </row>
    <row r="254" spans="1:8" ht="14.25" customHeight="1">
      <c r="A254" s="59" t="s">
        <v>804</v>
      </c>
      <c r="B254" s="35" t="s">
        <v>174</v>
      </c>
      <c r="C254" s="46"/>
      <c r="D254" s="14"/>
      <c r="E254" s="7">
        <v>742</v>
      </c>
      <c r="F254" s="5"/>
      <c r="G254" s="47" t="s">
        <v>805</v>
      </c>
      <c r="H254" s="43">
        <v>39</v>
      </c>
    </row>
    <row r="255" spans="1:8" ht="14.25" customHeight="1">
      <c r="A255" s="59" t="s">
        <v>715</v>
      </c>
      <c r="B255" s="35" t="s">
        <v>716</v>
      </c>
      <c r="C255" s="46"/>
      <c r="D255" s="14">
        <v>740</v>
      </c>
      <c r="E255" s="7"/>
      <c r="F255" s="5"/>
      <c r="G255" s="47" t="s">
        <v>717</v>
      </c>
      <c r="H255" s="43">
        <v>40</v>
      </c>
    </row>
    <row r="256" spans="1:8" ht="14.25" customHeight="1">
      <c r="A256" s="59" t="s">
        <v>593</v>
      </c>
      <c r="B256" s="35" t="s">
        <v>533</v>
      </c>
      <c r="C256" s="46" t="s">
        <v>594</v>
      </c>
      <c r="D256" s="14"/>
      <c r="E256" s="7"/>
      <c r="F256" s="5"/>
      <c r="G256" s="47" t="s">
        <v>594</v>
      </c>
      <c r="H256" s="43">
        <v>41</v>
      </c>
    </row>
    <row r="257" spans="1:8" ht="14.25" customHeight="1">
      <c r="A257" s="59" t="s">
        <v>610</v>
      </c>
      <c r="B257" s="35" t="s">
        <v>195</v>
      </c>
      <c r="C257" s="46" t="s">
        <v>278</v>
      </c>
      <c r="D257" s="14"/>
      <c r="E257" s="7"/>
      <c r="F257" s="5"/>
      <c r="G257" s="47" t="s">
        <v>278</v>
      </c>
      <c r="H257" s="43">
        <v>42</v>
      </c>
    </row>
    <row r="258" spans="1:8" ht="14.25" customHeight="1">
      <c r="A258" s="59" t="s">
        <v>626</v>
      </c>
      <c r="B258" s="35" t="s">
        <v>533</v>
      </c>
      <c r="C258" s="46" t="s">
        <v>627</v>
      </c>
      <c r="D258" s="14"/>
      <c r="E258" s="7"/>
      <c r="F258" s="5"/>
      <c r="G258" s="47" t="s">
        <v>627</v>
      </c>
      <c r="H258" s="43">
        <v>43</v>
      </c>
    </row>
    <row r="259" spans="1:8" ht="14.25" customHeight="1">
      <c r="A259" s="59" t="s">
        <v>641</v>
      </c>
      <c r="B259" s="35" t="s">
        <v>642</v>
      </c>
      <c r="C259" s="46" t="s">
        <v>643</v>
      </c>
      <c r="D259" s="14"/>
      <c r="E259" s="7"/>
      <c r="F259" s="5"/>
      <c r="G259" s="47" t="s">
        <v>643</v>
      </c>
      <c r="H259" s="43">
        <v>44</v>
      </c>
    </row>
    <row r="260" spans="1:8" ht="14.25" customHeight="1">
      <c r="A260" s="59" t="s">
        <v>823</v>
      </c>
      <c r="B260" s="35"/>
      <c r="C260" s="46"/>
      <c r="D260" s="14"/>
      <c r="E260" s="7">
        <v>665</v>
      </c>
      <c r="F260" s="5"/>
      <c r="G260" s="47" t="s">
        <v>644</v>
      </c>
      <c r="H260" s="43">
        <v>45</v>
      </c>
    </row>
    <row r="261" spans="1:8" ht="14.25" customHeight="1">
      <c r="A261" s="59" t="s">
        <v>230</v>
      </c>
      <c r="B261" s="35" t="s">
        <v>222</v>
      </c>
      <c r="C261" s="46" t="s">
        <v>646</v>
      </c>
      <c r="D261" s="14"/>
      <c r="E261" s="7"/>
      <c r="F261" s="5"/>
      <c r="G261" s="47" t="s">
        <v>646</v>
      </c>
      <c r="H261" s="43">
        <v>46</v>
      </c>
    </row>
    <row r="262" spans="1:8" ht="14.25" customHeight="1">
      <c r="A262" s="59" t="s">
        <v>721</v>
      </c>
      <c r="B262" s="35"/>
      <c r="C262" s="46"/>
      <c r="D262" s="14">
        <v>657</v>
      </c>
      <c r="E262" s="7"/>
      <c r="F262" s="5"/>
      <c r="G262" s="47" t="s">
        <v>722</v>
      </c>
      <c r="H262" s="43">
        <v>47</v>
      </c>
    </row>
    <row r="263" spans="1:8" ht="14.25" customHeight="1">
      <c r="A263" s="59" t="s">
        <v>654</v>
      </c>
      <c r="B263" s="35" t="s">
        <v>169</v>
      </c>
      <c r="C263" s="46" t="s">
        <v>655</v>
      </c>
      <c r="D263" s="14"/>
      <c r="E263" s="7"/>
      <c r="F263" s="5"/>
      <c r="G263" s="47" t="s">
        <v>655</v>
      </c>
      <c r="H263" s="43">
        <v>48</v>
      </c>
    </row>
    <row r="264" spans="1:8" ht="14.25" customHeight="1">
      <c r="A264" s="59" t="s">
        <v>723</v>
      </c>
      <c r="B264" s="35" t="s">
        <v>724</v>
      </c>
      <c r="C264" s="46"/>
      <c r="D264" s="14">
        <v>638</v>
      </c>
      <c r="E264" s="7"/>
      <c r="F264" s="5"/>
      <c r="G264" s="47" t="s">
        <v>725</v>
      </c>
      <c r="H264" s="43">
        <v>49</v>
      </c>
    </row>
    <row r="265" spans="1:8" ht="14.25" customHeight="1">
      <c r="A265" s="59" t="s">
        <v>815</v>
      </c>
      <c r="B265" s="35"/>
      <c r="C265" s="46"/>
      <c r="D265" s="14"/>
      <c r="E265" s="7">
        <v>635</v>
      </c>
      <c r="F265" s="5"/>
      <c r="G265" s="47" t="s">
        <v>816</v>
      </c>
      <c r="H265" s="43">
        <v>50</v>
      </c>
    </row>
    <row r="266" spans="1:8" ht="14.25" customHeight="1">
      <c r="A266" s="59" t="s">
        <v>657</v>
      </c>
      <c r="B266" s="35" t="s">
        <v>222</v>
      </c>
      <c r="C266" s="46" t="s">
        <v>658</v>
      </c>
      <c r="D266" s="14"/>
      <c r="E266" s="7"/>
      <c r="F266" s="5"/>
      <c r="G266" s="47" t="s">
        <v>658</v>
      </c>
      <c r="H266" s="43">
        <v>51</v>
      </c>
    </row>
    <row r="267" spans="1:8" ht="14.25" customHeight="1">
      <c r="A267" s="59" t="s">
        <v>34</v>
      </c>
      <c r="B267" s="35" t="s">
        <v>172</v>
      </c>
      <c r="C267" s="46" t="s">
        <v>659</v>
      </c>
      <c r="D267" s="14"/>
      <c r="E267" s="7"/>
      <c r="F267" s="5"/>
      <c r="G267" s="47" t="s">
        <v>659</v>
      </c>
      <c r="H267" s="43">
        <v>52</v>
      </c>
    </row>
    <row r="268" spans="1:8" ht="14.25" customHeight="1">
      <c r="A268" s="59" t="s">
        <v>728</v>
      </c>
      <c r="B268" s="35" t="s">
        <v>169</v>
      </c>
      <c r="C268" s="46"/>
      <c r="D268" s="14">
        <v>599</v>
      </c>
      <c r="E268" s="7"/>
      <c r="F268" s="5"/>
      <c r="G268" s="47" t="s">
        <v>729</v>
      </c>
      <c r="H268" s="43">
        <v>53</v>
      </c>
    </row>
    <row r="269" spans="1:8" ht="14.25" customHeight="1">
      <c r="A269" s="59" t="s">
        <v>246</v>
      </c>
      <c r="B269" s="35" t="s">
        <v>664</v>
      </c>
      <c r="C269" s="46" t="s">
        <v>277</v>
      </c>
      <c r="D269" s="14"/>
      <c r="E269" s="7"/>
      <c r="F269" s="5"/>
      <c r="G269" s="47" t="s">
        <v>277</v>
      </c>
      <c r="H269" s="43">
        <v>54</v>
      </c>
    </row>
    <row r="270" spans="1:8" ht="14.25" customHeight="1">
      <c r="A270" s="59" t="s">
        <v>731</v>
      </c>
      <c r="B270" s="35" t="s">
        <v>267</v>
      </c>
      <c r="C270" s="46"/>
      <c r="D270" s="14">
        <v>580</v>
      </c>
      <c r="E270" s="7"/>
      <c r="F270" s="5"/>
      <c r="G270" s="47" t="s">
        <v>732</v>
      </c>
      <c r="H270" s="43">
        <v>55</v>
      </c>
    </row>
    <row r="271" spans="1:8" ht="14.25" customHeight="1">
      <c r="A271" s="59" t="s">
        <v>665</v>
      </c>
      <c r="B271" s="35" t="s">
        <v>222</v>
      </c>
      <c r="C271" s="46" t="s">
        <v>666</v>
      </c>
      <c r="D271" s="14"/>
      <c r="E271" s="7"/>
      <c r="F271" s="5"/>
      <c r="G271" s="47" t="s">
        <v>666</v>
      </c>
      <c r="H271" s="43">
        <v>56</v>
      </c>
    </row>
    <row r="272" spans="1:8" ht="14.25" customHeight="1">
      <c r="A272" s="59" t="s">
        <v>247</v>
      </c>
      <c r="B272" s="35" t="s">
        <v>668</v>
      </c>
      <c r="C272" s="46" t="s">
        <v>667</v>
      </c>
      <c r="D272" s="14"/>
      <c r="E272" s="7"/>
      <c r="F272" s="5"/>
      <c r="G272" s="47" t="s">
        <v>667</v>
      </c>
      <c r="H272" s="43">
        <v>57</v>
      </c>
    </row>
    <row r="273" spans="1:8" ht="14.25" customHeight="1">
      <c r="A273" s="59" t="s">
        <v>681</v>
      </c>
      <c r="B273" s="35"/>
      <c r="C273" s="46" t="s">
        <v>682</v>
      </c>
      <c r="D273" s="14"/>
      <c r="E273" s="7"/>
      <c r="F273" s="5"/>
      <c r="G273" s="47" t="s">
        <v>682</v>
      </c>
      <c r="H273" s="43">
        <v>58</v>
      </c>
    </row>
    <row r="274" spans="3:6" ht="15">
      <c r="C274" s="45"/>
      <c r="F274" s="38"/>
    </row>
    <row r="275" spans="2:3" ht="21">
      <c r="B275" s="56" t="s">
        <v>279</v>
      </c>
      <c r="C275" s="45"/>
    </row>
    <row r="276" spans="1:8" ht="15">
      <c r="A276" s="59" t="s">
        <v>2</v>
      </c>
      <c r="B276" s="53" t="s">
        <v>168</v>
      </c>
      <c r="C276" s="42" t="s">
        <v>163</v>
      </c>
      <c r="D276" s="2" t="s">
        <v>164</v>
      </c>
      <c r="E276" s="3" t="s">
        <v>165</v>
      </c>
      <c r="F276" s="2" t="s">
        <v>166</v>
      </c>
      <c r="G276" s="2" t="s">
        <v>167</v>
      </c>
      <c r="H276" s="2" t="s">
        <v>1</v>
      </c>
    </row>
    <row r="277" spans="1:8" ht="14.25" customHeight="1">
      <c r="A277" s="63" t="s">
        <v>39</v>
      </c>
      <c r="B277" s="35" t="s">
        <v>174</v>
      </c>
      <c r="C277" s="47" t="s">
        <v>656</v>
      </c>
      <c r="D277" s="43">
        <v>680</v>
      </c>
      <c r="E277" s="43">
        <v>688</v>
      </c>
      <c r="F277" s="36"/>
      <c r="G277" s="47" t="s">
        <v>810</v>
      </c>
      <c r="H277" s="43">
        <v>1</v>
      </c>
    </row>
    <row r="278" spans="1:8" ht="15">
      <c r="A278" s="63" t="s">
        <v>44</v>
      </c>
      <c r="B278" s="35" t="s">
        <v>172</v>
      </c>
      <c r="C278" s="47" t="s">
        <v>667</v>
      </c>
      <c r="D278" s="43">
        <v>520</v>
      </c>
      <c r="E278" s="43">
        <v>527</v>
      </c>
      <c r="F278" s="36"/>
      <c r="G278" s="47" t="s">
        <v>834</v>
      </c>
      <c r="H278" s="43">
        <v>2</v>
      </c>
    </row>
    <row r="279" spans="1:8" ht="15">
      <c r="A279" s="62" t="s">
        <v>180</v>
      </c>
      <c r="B279" s="57" t="s">
        <v>762</v>
      </c>
      <c r="C279" s="47" t="s">
        <v>678</v>
      </c>
      <c r="D279" s="43">
        <v>595</v>
      </c>
      <c r="E279" s="43">
        <v>428</v>
      </c>
      <c r="F279" s="36"/>
      <c r="G279" s="47" t="s">
        <v>858</v>
      </c>
      <c r="H279" s="43">
        <v>3</v>
      </c>
    </row>
    <row r="280" spans="1:8" ht="15">
      <c r="A280" s="62" t="s">
        <v>36</v>
      </c>
      <c r="B280" s="35" t="s">
        <v>174</v>
      </c>
      <c r="C280" s="47"/>
      <c r="D280" s="43">
        <v>758</v>
      </c>
      <c r="E280" s="43">
        <v>713</v>
      </c>
      <c r="F280" s="36"/>
      <c r="G280" s="47" t="s">
        <v>806</v>
      </c>
      <c r="H280" s="43">
        <v>4</v>
      </c>
    </row>
    <row r="281" spans="1:8" ht="15">
      <c r="A281" s="59" t="s">
        <v>33</v>
      </c>
      <c r="B281" s="35" t="s">
        <v>172</v>
      </c>
      <c r="C281" s="46" t="s">
        <v>649</v>
      </c>
      <c r="D281" s="14"/>
      <c r="E281" s="7">
        <v>758</v>
      </c>
      <c r="F281" s="5"/>
      <c r="G281" s="47" t="s">
        <v>796</v>
      </c>
      <c r="H281" s="43">
        <v>5</v>
      </c>
    </row>
    <row r="282" spans="1:8" ht="15">
      <c r="A282" s="63" t="s">
        <v>125</v>
      </c>
      <c r="B282" s="55" t="s">
        <v>541</v>
      </c>
      <c r="C282" s="47" t="s">
        <v>644</v>
      </c>
      <c r="D282" s="43">
        <v>712</v>
      </c>
      <c r="E282" s="43"/>
      <c r="F282" s="36"/>
      <c r="G282" s="47" t="s">
        <v>755</v>
      </c>
      <c r="H282" s="43">
        <v>6</v>
      </c>
    </row>
    <row r="283" spans="1:8" ht="15">
      <c r="A283" s="62" t="s">
        <v>47</v>
      </c>
      <c r="B283" s="57" t="s">
        <v>174</v>
      </c>
      <c r="C283" s="47" t="s">
        <v>675</v>
      </c>
      <c r="D283" s="43"/>
      <c r="E283" s="43">
        <v>504</v>
      </c>
      <c r="F283" s="36"/>
      <c r="G283" s="47" t="s">
        <v>840</v>
      </c>
      <c r="H283" s="43">
        <v>7</v>
      </c>
    </row>
    <row r="284" spans="1:8" ht="15">
      <c r="A284" s="59" t="s">
        <v>390</v>
      </c>
      <c r="B284" s="35" t="s">
        <v>337</v>
      </c>
      <c r="C284" s="46" t="s">
        <v>391</v>
      </c>
      <c r="D284" s="14"/>
      <c r="E284" s="7"/>
      <c r="F284" s="5"/>
      <c r="G284" s="47" t="s">
        <v>391</v>
      </c>
      <c r="H284" s="43">
        <v>8</v>
      </c>
    </row>
    <row r="285" spans="1:8" ht="13.5" customHeight="1">
      <c r="A285" s="62" t="s">
        <v>138</v>
      </c>
      <c r="B285" s="57" t="s">
        <v>541</v>
      </c>
      <c r="C285" s="47" t="s">
        <v>689</v>
      </c>
      <c r="D285" s="43"/>
      <c r="E285" s="43">
        <v>500</v>
      </c>
      <c r="F285" s="36"/>
      <c r="G285" s="47" t="s">
        <v>841</v>
      </c>
      <c r="H285" s="43">
        <v>9</v>
      </c>
    </row>
    <row r="286" spans="1:8" ht="13.5" customHeight="1">
      <c r="A286" s="59" t="s">
        <v>777</v>
      </c>
      <c r="B286" s="35" t="s">
        <v>174</v>
      </c>
      <c r="C286" s="46"/>
      <c r="D286" s="14"/>
      <c r="E286" s="7">
        <v>882</v>
      </c>
      <c r="F286" s="5"/>
      <c r="G286" s="47" t="s">
        <v>778</v>
      </c>
      <c r="H286" s="43">
        <v>10</v>
      </c>
    </row>
    <row r="287" spans="1:8" ht="13.5" customHeight="1">
      <c r="A287" s="63" t="s">
        <v>52</v>
      </c>
      <c r="B287" s="35" t="s">
        <v>172</v>
      </c>
      <c r="C287" s="47" t="s">
        <v>687</v>
      </c>
      <c r="D287" s="43"/>
      <c r="E287" s="43">
        <v>418</v>
      </c>
      <c r="F287" s="36"/>
      <c r="G287" s="47" t="s">
        <v>859</v>
      </c>
      <c r="H287" s="43">
        <v>11</v>
      </c>
    </row>
    <row r="288" spans="1:8" ht="14.25" customHeight="1">
      <c r="A288" s="63" t="s">
        <v>476</v>
      </c>
      <c r="B288" s="55" t="s">
        <v>477</v>
      </c>
      <c r="C288" s="47" t="s">
        <v>478</v>
      </c>
      <c r="D288" s="43"/>
      <c r="E288" s="43"/>
      <c r="F288" s="36"/>
      <c r="G288" s="47" t="s">
        <v>478</v>
      </c>
      <c r="H288" s="43">
        <v>12</v>
      </c>
    </row>
    <row r="289" spans="1:8" ht="13.5" customHeight="1">
      <c r="A289" s="63" t="s">
        <v>499</v>
      </c>
      <c r="B289" s="55"/>
      <c r="C289" s="47" t="s">
        <v>500</v>
      </c>
      <c r="D289" s="43"/>
      <c r="E289" s="43"/>
      <c r="F289" s="36"/>
      <c r="G289" s="47" t="s">
        <v>500</v>
      </c>
      <c r="H289" s="43">
        <v>13</v>
      </c>
    </row>
    <row r="290" spans="1:8" ht="13.5" customHeight="1">
      <c r="A290" s="63" t="s">
        <v>535</v>
      </c>
      <c r="B290" s="55" t="s">
        <v>425</v>
      </c>
      <c r="C290" s="47" t="s">
        <v>536</v>
      </c>
      <c r="D290" s="43"/>
      <c r="E290" s="43"/>
      <c r="F290" s="36"/>
      <c r="G290" s="47" t="s">
        <v>536</v>
      </c>
      <c r="H290" s="43">
        <v>14</v>
      </c>
    </row>
    <row r="291" spans="1:8" ht="13.5" customHeight="1">
      <c r="A291" s="62" t="s">
        <v>555</v>
      </c>
      <c r="B291" s="35" t="s">
        <v>222</v>
      </c>
      <c r="C291" s="47" t="s">
        <v>239</v>
      </c>
      <c r="D291" s="43"/>
      <c r="E291" s="43"/>
      <c r="F291" s="36"/>
      <c r="G291" s="47" t="s">
        <v>239</v>
      </c>
      <c r="H291" s="43">
        <v>15</v>
      </c>
    </row>
    <row r="292" spans="1:8" ht="13.5" customHeight="1">
      <c r="A292" s="62" t="s">
        <v>35</v>
      </c>
      <c r="B292" s="35" t="s">
        <v>172</v>
      </c>
      <c r="C292" s="47"/>
      <c r="D292" s="43">
        <v>767</v>
      </c>
      <c r="E292" s="43"/>
      <c r="F292" s="36"/>
      <c r="G292" s="47" t="s">
        <v>581</v>
      </c>
      <c r="H292" s="43">
        <v>16</v>
      </c>
    </row>
    <row r="293" spans="1:8" ht="15">
      <c r="A293" s="62" t="s">
        <v>119</v>
      </c>
      <c r="B293" s="35" t="s">
        <v>174</v>
      </c>
      <c r="C293" s="47"/>
      <c r="D293" s="43"/>
      <c r="E293" s="43">
        <v>750</v>
      </c>
      <c r="F293" s="36"/>
      <c r="G293" s="47" t="s">
        <v>800</v>
      </c>
      <c r="H293" s="43">
        <v>17</v>
      </c>
    </row>
    <row r="294" spans="1:8" ht="13.5" customHeight="1">
      <c r="A294" s="63" t="s">
        <v>228</v>
      </c>
      <c r="B294" s="35" t="s">
        <v>229</v>
      </c>
      <c r="C294" s="47" t="s">
        <v>592</v>
      </c>
      <c r="D294" s="43"/>
      <c r="E294" s="43"/>
      <c r="F294" s="36"/>
      <c r="G294" s="47" t="s">
        <v>592</v>
      </c>
      <c r="H294" s="43">
        <v>18</v>
      </c>
    </row>
    <row r="295" spans="1:8" ht="13.5" customHeight="1">
      <c r="A295" s="63" t="s">
        <v>632</v>
      </c>
      <c r="B295" s="55" t="s">
        <v>633</v>
      </c>
      <c r="C295" s="47" t="s">
        <v>631</v>
      </c>
      <c r="D295" s="43"/>
      <c r="E295" s="43"/>
      <c r="F295" s="36"/>
      <c r="G295" s="47" t="s">
        <v>631</v>
      </c>
      <c r="H295" s="43">
        <v>19</v>
      </c>
    </row>
    <row r="296" spans="1:8" ht="13.5" customHeight="1">
      <c r="A296" s="63" t="s">
        <v>124</v>
      </c>
      <c r="B296" s="35"/>
      <c r="C296" s="47" t="s">
        <v>645</v>
      </c>
      <c r="D296" s="43"/>
      <c r="E296" s="43"/>
      <c r="F296" s="36"/>
      <c r="G296" s="47" t="s">
        <v>645</v>
      </c>
      <c r="H296" s="43">
        <v>20</v>
      </c>
    </row>
    <row r="297" spans="1:8" ht="13.5" customHeight="1">
      <c r="A297" s="63" t="s">
        <v>120</v>
      </c>
      <c r="B297" s="35" t="s">
        <v>172</v>
      </c>
      <c r="C297" s="47"/>
      <c r="D297" s="43">
        <v>631</v>
      </c>
      <c r="E297" s="43"/>
      <c r="F297" s="36"/>
      <c r="G297" s="47" t="s">
        <v>727</v>
      </c>
      <c r="H297" s="43">
        <v>21</v>
      </c>
    </row>
    <row r="298" spans="1:8" ht="13.5" customHeight="1">
      <c r="A298" s="63" t="s">
        <v>818</v>
      </c>
      <c r="B298" s="35" t="s">
        <v>174</v>
      </c>
      <c r="C298" s="47"/>
      <c r="D298" s="43"/>
      <c r="E298" s="43">
        <v>549</v>
      </c>
      <c r="F298" s="36"/>
      <c r="G298" s="47" t="s">
        <v>819</v>
      </c>
      <c r="H298" s="43">
        <v>22</v>
      </c>
    </row>
    <row r="299" spans="1:8" ht="13.5" customHeight="1">
      <c r="A299" s="63" t="s">
        <v>3</v>
      </c>
      <c r="B299" s="35" t="s">
        <v>676</v>
      </c>
      <c r="C299" s="47" t="s">
        <v>677</v>
      </c>
      <c r="D299" s="43"/>
      <c r="E299" s="43"/>
      <c r="F299" s="36"/>
      <c r="G299" s="47" t="s">
        <v>677</v>
      </c>
      <c r="H299" s="43">
        <v>23</v>
      </c>
    </row>
    <row r="300" spans="1:8" ht="13.5" customHeight="1">
      <c r="A300" s="62" t="s">
        <v>683</v>
      </c>
      <c r="B300" s="57"/>
      <c r="C300" s="47" t="s">
        <v>684</v>
      </c>
      <c r="D300" s="43"/>
      <c r="E300" s="43"/>
      <c r="F300" s="36"/>
      <c r="G300" s="47" t="s">
        <v>684</v>
      </c>
      <c r="H300" s="43">
        <v>24</v>
      </c>
    </row>
    <row r="301" spans="1:8" ht="13.5" customHeight="1">
      <c r="A301" s="63" t="s">
        <v>761</v>
      </c>
      <c r="B301" s="35" t="s">
        <v>762</v>
      </c>
      <c r="C301" s="47"/>
      <c r="D301" s="43">
        <v>379</v>
      </c>
      <c r="E301" s="43"/>
      <c r="F301" s="36"/>
      <c r="G301" s="47" t="s">
        <v>763</v>
      </c>
      <c r="H301" s="43">
        <v>25</v>
      </c>
    </row>
  </sheetData>
  <sheetProtection/>
  <mergeCells count="5">
    <mergeCell ref="A1:G1"/>
    <mergeCell ref="A2:G2"/>
    <mergeCell ref="A65:G65"/>
    <mergeCell ref="A137:G137"/>
    <mergeCell ref="A214:G214"/>
  </mergeCells>
  <hyperlinks>
    <hyperlink ref="B248" r:id="rId1" display="www.ankravs.lv"/>
  </hyperlinks>
  <printOptions/>
  <pageMargins left="0.7" right="0.7" top="0.75" bottom="0.75" header="0.3" footer="0.3"/>
  <pageSetup horizontalDpi="600" verticalDpi="6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H82"/>
  <sheetViews>
    <sheetView tabSelected="1" zoomScalePageLayoutView="0" workbookViewId="0" topLeftCell="B1">
      <selection activeCell="M76" sqref="M76"/>
      <selection activeCell="A1" sqref="A1"/>
    </sheetView>
  </sheetViews>
  <sheetFormatPr defaultColWidth="9.140625" defaultRowHeight="15"/>
  <cols>
    <col min="1" max="1" width="7.140625" style="40" hidden="1" customWidth="1"/>
    <col min="2" max="2" width="35.8515625" style="0" customWidth="1"/>
    <col min="3" max="3" width="9.00390625" style="40" customWidth="1"/>
    <col min="4" max="5" width="9.140625" style="40" customWidth="1"/>
    <col min="6" max="6" width="7.57421875" style="0" customWidth="1"/>
    <col min="7" max="7" width="7.28125" style="40" customWidth="1"/>
    <col min="8" max="8" width="9.140625" style="40" customWidth="1"/>
  </cols>
  <sheetData>
    <row r="2" spans="1:3" ht="26.25">
      <c r="A2" s="48"/>
      <c r="B2" s="1"/>
      <c r="C2" s="49" t="s">
        <v>178</v>
      </c>
    </row>
    <row r="3" spans="1:3" ht="21">
      <c r="A3" s="48"/>
      <c r="B3" s="1"/>
      <c r="C3" s="50"/>
    </row>
    <row r="4" spans="1:8" ht="15">
      <c r="A4" s="43" t="s">
        <v>177</v>
      </c>
      <c r="B4" s="36" t="s">
        <v>168</v>
      </c>
      <c r="C4" s="43" t="s">
        <v>163</v>
      </c>
      <c r="D4" s="43" t="s">
        <v>164</v>
      </c>
      <c r="E4" s="43" t="s">
        <v>165</v>
      </c>
      <c r="F4" s="36" t="s">
        <v>166</v>
      </c>
      <c r="G4" s="43" t="s">
        <v>167</v>
      </c>
      <c r="H4" s="43" t="s">
        <v>1</v>
      </c>
    </row>
    <row r="5" spans="1:8" ht="15">
      <c r="A5" s="43">
        <v>1</v>
      </c>
      <c r="B5" s="36" t="s">
        <v>169</v>
      </c>
      <c r="C5" s="43">
        <v>11217</v>
      </c>
      <c r="D5" s="43">
        <v>10187</v>
      </c>
      <c r="E5" s="43">
        <v>7376</v>
      </c>
      <c r="F5" s="36"/>
      <c r="G5" s="43">
        <f aca="true" t="shared" si="0" ref="G5:G43">SUM(C5:F5)</f>
        <v>28780</v>
      </c>
      <c r="H5" s="43">
        <v>1</v>
      </c>
    </row>
    <row r="6" spans="1:8" ht="15">
      <c r="A6" s="43">
        <v>2</v>
      </c>
      <c r="B6" s="36" t="s">
        <v>174</v>
      </c>
      <c r="C6" s="43">
        <v>2926</v>
      </c>
      <c r="D6" s="43">
        <v>2387</v>
      </c>
      <c r="E6" s="43">
        <v>17940</v>
      </c>
      <c r="F6" s="36"/>
      <c r="G6" s="43">
        <f t="shared" si="0"/>
        <v>23253</v>
      </c>
      <c r="H6" s="43">
        <v>2</v>
      </c>
    </row>
    <row r="7" spans="1:8" ht="15">
      <c r="A7" s="43">
        <v>3</v>
      </c>
      <c r="B7" s="64" t="s">
        <v>488</v>
      </c>
      <c r="C7" s="43">
        <v>8354</v>
      </c>
      <c r="D7" s="43">
        <v>8213</v>
      </c>
      <c r="E7" s="43">
        <v>4741</v>
      </c>
      <c r="F7" s="36"/>
      <c r="G7" s="43">
        <f t="shared" si="0"/>
        <v>21308</v>
      </c>
      <c r="H7" s="43">
        <v>3</v>
      </c>
    </row>
    <row r="8" spans="1:8" ht="15">
      <c r="A8" s="43">
        <v>4</v>
      </c>
      <c r="B8" s="36" t="s">
        <v>249</v>
      </c>
      <c r="C8" s="43">
        <v>15315</v>
      </c>
      <c r="D8" s="43"/>
      <c r="E8" s="43"/>
      <c r="F8" s="36"/>
      <c r="G8" s="43">
        <f t="shared" si="0"/>
        <v>15315</v>
      </c>
      <c r="H8" s="43">
        <v>4</v>
      </c>
    </row>
    <row r="9" spans="1:8" ht="15">
      <c r="A9" s="43">
        <v>5</v>
      </c>
      <c r="B9" s="36" t="s">
        <v>222</v>
      </c>
      <c r="C9" s="43">
        <v>12760</v>
      </c>
      <c r="D9" s="43">
        <v>828</v>
      </c>
      <c r="E9" s="43"/>
      <c r="F9" s="36"/>
      <c r="G9" s="43">
        <f t="shared" si="0"/>
        <v>13588</v>
      </c>
      <c r="H9" s="43">
        <v>5</v>
      </c>
    </row>
    <row r="10" spans="1:8" ht="15">
      <c r="A10" s="43">
        <v>6</v>
      </c>
      <c r="B10" s="36" t="s">
        <v>291</v>
      </c>
      <c r="C10" s="43">
        <v>9769</v>
      </c>
      <c r="D10" s="43"/>
      <c r="E10" s="43"/>
      <c r="F10" s="36"/>
      <c r="G10" s="43">
        <f t="shared" si="0"/>
        <v>9769</v>
      </c>
      <c r="H10" s="43">
        <v>6</v>
      </c>
    </row>
    <row r="11" spans="1:8" ht="15">
      <c r="A11" s="43">
        <v>7</v>
      </c>
      <c r="B11" s="36" t="s">
        <v>295</v>
      </c>
      <c r="C11" s="43">
        <v>8366</v>
      </c>
      <c r="D11" s="43"/>
      <c r="E11" s="43"/>
      <c r="F11" s="36"/>
      <c r="G11" s="43">
        <f t="shared" si="0"/>
        <v>8366</v>
      </c>
      <c r="H11" s="43">
        <v>7</v>
      </c>
    </row>
    <row r="12" spans="1:8" ht="15">
      <c r="A12" s="43">
        <v>8</v>
      </c>
      <c r="B12" s="36" t="s">
        <v>236</v>
      </c>
      <c r="C12" s="43">
        <v>7634</v>
      </c>
      <c r="D12" s="43"/>
      <c r="E12" s="43">
        <v>643</v>
      </c>
      <c r="F12" s="36"/>
      <c r="G12" s="43">
        <f t="shared" si="0"/>
        <v>8277</v>
      </c>
      <c r="H12" s="43">
        <v>8</v>
      </c>
    </row>
    <row r="13" spans="1:8" ht="15">
      <c r="A13" s="43">
        <v>9</v>
      </c>
      <c r="B13" s="36" t="s">
        <v>533</v>
      </c>
      <c r="C13" s="43">
        <v>3734</v>
      </c>
      <c r="D13" s="43">
        <v>1569</v>
      </c>
      <c r="E13" s="43">
        <v>2949</v>
      </c>
      <c r="F13" s="36"/>
      <c r="G13" s="43">
        <f t="shared" si="0"/>
        <v>8252</v>
      </c>
      <c r="H13" s="43">
        <v>9</v>
      </c>
    </row>
    <row r="14" spans="1:8" ht="15">
      <c r="A14" s="43">
        <v>10</v>
      </c>
      <c r="B14" s="36" t="s">
        <v>161</v>
      </c>
      <c r="C14" s="43">
        <v>3116</v>
      </c>
      <c r="D14" s="43">
        <v>2842</v>
      </c>
      <c r="E14" s="43">
        <v>2180</v>
      </c>
      <c r="F14" s="36"/>
      <c r="G14" s="43">
        <f t="shared" si="0"/>
        <v>8138</v>
      </c>
      <c r="H14" s="43">
        <v>10</v>
      </c>
    </row>
    <row r="15" spans="1:8" ht="15">
      <c r="A15" s="43">
        <v>11</v>
      </c>
      <c r="B15" s="36" t="s">
        <v>250</v>
      </c>
      <c r="C15" s="43">
        <v>8051</v>
      </c>
      <c r="D15" s="43"/>
      <c r="E15" s="43"/>
      <c r="F15" s="36"/>
      <c r="G15" s="43">
        <f t="shared" si="0"/>
        <v>8051</v>
      </c>
      <c r="H15" s="43">
        <v>11</v>
      </c>
    </row>
    <row r="16" spans="1:8" ht="15">
      <c r="A16" s="43">
        <v>12</v>
      </c>
      <c r="B16" s="36" t="s">
        <v>193</v>
      </c>
      <c r="C16" s="43">
        <v>7396</v>
      </c>
      <c r="D16" s="43"/>
      <c r="E16" s="43"/>
      <c r="F16" s="36"/>
      <c r="G16" s="43">
        <f t="shared" si="0"/>
        <v>7396</v>
      </c>
      <c r="H16" s="43">
        <v>12</v>
      </c>
    </row>
    <row r="17" spans="1:8" ht="15">
      <c r="A17" s="43">
        <v>13</v>
      </c>
      <c r="B17" s="36" t="s">
        <v>337</v>
      </c>
      <c r="C17" s="43">
        <v>6495</v>
      </c>
      <c r="D17" s="43"/>
      <c r="E17" s="43"/>
      <c r="F17" s="36"/>
      <c r="G17" s="43">
        <f t="shared" si="0"/>
        <v>6495</v>
      </c>
      <c r="H17" s="43">
        <v>13</v>
      </c>
    </row>
    <row r="18" spans="1:8" ht="15">
      <c r="A18" s="43">
        <v>14</v>
      </c>
      <c r="B18" s="64" t="s">
        <v>701</v>
      </c>
      <c r="C18" s="43">
        <v>6441</v>
      </c>
      <c r="D18" s="43"/>
      <c r="E18" s="43"/>
      <c r="F18" s="36"/>
      <c r="G18" s="43">
        <f t="shared" si="0"/>
        <v>6441</v>
      </c>
      <c r="H18" s="43">
        <v>14</v>
      </c>
    </row>
    <row r="19" spans="1:8" ht="15">
      <c r="A19" s="43">
        <v>15</v>
      </c>
      <c r="B19" s="36" t="s">
        <v>300</v>
      </c>
      <c r="C19" s="43">
        <v>4633</v>
      </c>
      <c r="D19" s="43"/>
      <c r="E19" s="43"/>
      <c r="F19" s="36"/>
      <c r="G19" s="43">
        <f t="shared" si="0"/>
        <v>4633</v>
      </c>
      <c r="H19" s="43">
        <v>15</v>
      </c>
    </row>
    <row r="20" spans="1:8" ht="15">
      <c r="A20" s="43">
        <v>16</v>
      </c>
      <c r="B20" s="36" t="s">
        <v>862</v>
      </c>
      <c r="C20" s="43"/>
      <c r="D20" s="43"/>
      <c r="E20" s="43">
        <v>4099</v>
      </c>
      <c r="F20" s="36"/>
      <c r="G20" s="43">
        <f t="shared" si="0"/>
        <v>4099</v>
      </c>
      <c r="H20" s="43">
        <v>16</v>
      </c>
    </row>
    <row r="21" spans="1:8" ht="15">
      <c r="A21" s="43">
        <v>17</v>
      </c>
      <c r="B21" s="36" t="s">
        <v>599</v>
      </c>
      <c r="C21" s="43">
        <v>1344</v>
      </c>
      <c r="D21" s="43">
        <v>2527</v>
      </c>
      <c r="E21" s="43"/>
      <c r="F21" s="36"/>
      <c r="G21" s="43">
        <f t="shared" si="0"/>
        <v>3871</v>
      </c>
      <c r="H21" s="43">
        <v>17</v>
      </c>
    </row>
    <row r="22" spans="1:8" ht="15">
      <c r="A22" s="43"/>
      <c r="B22" s="36" t="s">
        <v>494</v>
      </c>
      <c r="C22" s="43">
        <v>3836</v>
      </c>
      <c r="D22" s="43"/>
      <c r="E22" s="43"/>
      <c r="F22" s="36"/>
      <c r="G22" s="43">
        <f t="shared" si="0"/>
        <v>3836</v>
      </c>
      <c r="H22" s="43">
        <v>18</v>
      </c>
    </row>
    <row r="23" spans="1:8" ht="15">
      <c r="A23" s="43"/>
      <c r="B23" s="36" t="s">
        <v>775</v>
      </c>
      <c r="C23" s="43"/>
      <c r="D23" s="43"/>
      <c r="E23" s="43">
        <v>3762</v>
      </c>
      <c r="F23" s="36"/>
      <c r="G23" s="43">
        <f t="shared" si="0"/>
        <v>3762</v>
      </c>
      <c r="H23" s="43">
        <v>19</v>
      </c>
    </row>
    <row r="24" spans="1:8" ht="15">
      <c r="A24" s="43">
        <v>18</v>
      </c>
      <c r="B24" s="36" t="s">
        <v>251</v>
      </c>
      <c r="C24" s="43">
        <v>3613</v>
      </c>
      <c r="D24" s="43"/>
      <c r="E24" s="43"/>
      <c r="F24" s="36"/>
      <c r="G24" s="43">
        <f t="shared" si="0"/>
        <v>3613</v>
      </c>
      <c r="H24" s="43">
        <v>20</v>
      </c>
    </row>
    <row r="25" spans="1:8" ht="15">
      <c r="A25" s="43">
        <v>19</v>
      </c>
      <c r="B25" s="36" t="s">
        <v>559</v>
      </c>
      <c r="C25" s="43">
        <v>3094</v>
      </c>
      <c r="D25" s="43"/>
      <c r="E25" s="43"/>
      <c r="F25" s="36"/>
      <c r="G25" s="43">
        <f t="shared" si="0"/>
        <v>3094</v>
      </c>
      <c r="H25" s="43">
        <v>21</v>
      </c>
    </row>
    <row r="26" spans="1:8" ht="15">
      <c r="A26" s="43"/>
      <c r="B26" s="64" t="s">
        <v>286</v>
      </c>
      <c r="C26" s="43">
        <v>2867</v>
      </c>
      <c r="D26" s="43"/>
      <c r="E26" s="43"/>
      <c r="F26" s="36"/>
      <c r="G26" s="43">
        <f t="shared" si="0"/>
        <v>2867</v>
      </c>
      <c r="H26" s="43">
        <v>22</v>
      </c>
    </row>
    <row r="27" spans="1:8" ht="15">
      <c r="A27" s="43">
        <v>20</v>
      </c>
      <c r="B27" s="36" t="s">
        <v>179</v>
      </c>
      <c r="C27" s="43">
        <v>872</v>
      </c>
      <c r="D27" s="43">
        <v>926</v>
      </c>
      <c r="E27" s="43">
        <v>701</v>
      </c>
      <c r="F27" s="36"/>
      <c r="G27" s="43">
        <f t="shared" si="0"/>
        <v>2499</v>
      </c>
      <c r="H27" s="43">
        <v>23</v>
      </c>
    </row>
    <row r="28" spans="1:8" ht="15">
      <c r="A28" s="43">
        <v>21</v>
      </c>
      <c r="B28" s="36" t="s">
        <v>711</v>
      </c>
      <c r="C28" s="43"/>
      <c r="D28" s="43">
        <v>2234</v>
      </c>
      <c r="E28" s="43"/>
      <c r="F28" s="36"/>
      <c r="G28" s="43">
        <f t="shared" si="0"/>
        <v>2234</v>
      </c>
      <c r="H28" s="43">
        <v>24</v>
      </c>
    </row>
    <row r="29" spans="1:8" ht="15">
      <c r="A29" s="43">
        <v>22</v>
      </c>
      <c r="B29" s="36" t="s">
        <v>267</v>
      </c>
      <c r="C29" s="43">
        <v>758</v>
      </c>
      <c r="D29" s="43">
        <v>1378</v>
      </c>
      <c r="E29" s="43"/>
      <c r="F29" s="36"/>
      <c r="G29" s="43">
        <f t="shared" si="0"/>
        <v>2136</v>
      </c>
      <c r="H29" s="43">
        <v>25</v>
      </c>
    </row>
    <row r="30" spans="1:8" ht="15">
      <c r="A30" s="43">
        <v>23</v>
      </c>
      <c r="B30" s="64" t="s">
        <v>673</v>
      </c>
      <c r="C30" s="43">
        <v>532</v>
      </c>
      <c r="D30" s="43">
        <v>597</v>
      </c>
      <c r="E30" s="43">
        <v>827</v>
      </c>
      <c r="F30" s="36"/>
      <c r="G30" s="43">
        <f t="shared" si="0"/>
        <v>1956</v>
      </c>
      <c r="H30" s="43">
        <v>26</v>
      </c>
    </row>
    <row r="31" spans="1:8" ht="15">
      <c r="A31" s="43"/>
      <c r="B31" s="36" t="s">
        <v>762</v>
      </c>
      <c r="C31" s="43">
        <v>510</v>
      </c>
      <c r="D31" s="43">
        <v>974</v>
      </c>
      <c r="E31" s="43">
        <v>428</v>
      </c>
      <c r="F31" s="36"/>
      <c r="G31" s="43">
        <f t="shared" si="0"/>
        <v>1912</v>
      </c>
      <c r="H31" s="43">
        <v>27</v>
      </c>
    </row>
    <row r="32" spans="1:8" ht="15">
      <c r="A32" s="43">
        <v>24</v>
      </c>
      <c r="B32" s="64" t="s">
        <v>706</v>
      </c>
      <c r="C32" s="43">
        <v>918</v>
      </c>
      <c r="D32" s="43">
        <v>961</v>
      </c>
      <c r="E32" s="43"/>
      <c r="F32" s="36"/>
      <c r="G32" s="43">
        <f t="shared" si="0"/>
        <v>1879</v>
      </c>
      <c r="H32" s="43">
        <v>28</v>
      </c>
    </row>
    <row r="33" spans="1:8" ht="15">
      <c r="A33" s="43">
        <v>25</v>
      </c>
      <c r="B33" s="36" t="s">
        <v>704</v>
      </c>
      <c r="C33" s="43">
        <v>1859</v>
      </c>
      <c r="D33" s="43"/>
      <c r="E33" s="43"/>
      <c r="F33" s="36"/>
      <c r="G33" s="43">
        <f t="shared" si="0"/>
        <v>1859</v>
      </c>
      <c r="H33" s="43">
        <v>29</v>
      </c>
    </row>
    <row r="34" spans="1:8" ht="15">
      <c r="A34" s="43">
        <v>26</v>
      </c>
      <c r="B34" s="64" t="s">
        <v>421</v>
      </c>
      <c r="C34" s="43">
        <v>1831</v>
      </c>
      <c r="D34" s="43"/>
      <c r="E34" s="43"/>
      <c r="F34" s="36"/>
      <c r="G34" s="43">
        <f t="shared" si="0"/>
        <v>1831</v>
      </c>
      <c r="H34" s="43">
        <v>30</v>
      </c>
    </row>
    <row r="35" spans="1:8" ht="15">
      <c r="A35" s="43">
        <v>27</v>
      </c>
      <c r="B35" s="36" t="s">
        <v>258</v>
      </c>
      <c r="C35" s="43">
        <v>807</v>
      </c>
      <c r="D35" s="43">
        <v>1000</v>
      </c>
      <c r="E35" s="43"/>
      <c r="F35" s="36"/>
      <c r="G35" s="43">
        <f t="shared" si="0"/>
        <v>1807</v>
      </c>
      <c r="H35" s="43">
        <v>31</v>
      </c>
    </row>
    <row r="36" spans="1:8" ht="15">
      <c r="A36" s="43">
        <v>28</v>
      </c>
      <c r="B36" s="36" t="s">
        <v>359</v>
      </c>
      <c r="C36" s="43">
        <v>1801</v>
      </c>
      <c r="D36" s="43"/>
      <c r="E36" s="43"/>
      <c r="F36" s="36"/>
      <c r="G36" s="43">
        <f t="shared" si="0"/>
        <v>1801</v>
      </c>
      <c r="H36" s="43">
        <v>32</v>
      </c>
    </row>
    <row r="37" spans="1:8" ht="15">
      <c r="A37" s="43"/>
      <c r="B37" s="36" t="s">
        <v>346</v>
      </c>
      <c r="C37" s="43">
        <v>1752</v>
      </c>
      <c r="D37" s="43"/>
      <c r="E37" s="43"/>
      <c r="F37" s="36"/>
      <c r="G37" s="43">
        <f t="shared" si="0"/>
        <v>1752</v>
      </c>
      <c r="H37" s="43">
        <v>33</v>
      </c>
    </row>
    <row r="38" spans="1:8" ht="15">
      <c r="A38" s="43"/>
      <c r="B38" s="36" t="s">
        <v>744</v>
      </c>
      <c r="C38" s="43"/>
      <c r="D38" s="43">
        <v>1735</v>
      </c>
      <c r="E38" s="43"/>
      <c r="F38" s="36"/>
      <c r="G38" s="43">
        <f t="shared" si="0"/>
        <v>1735</v>
      </c>
      <c r="H38" s="43">
        <v>34</v>
      </c>
    </row>
    <row r="39" spans="1:8" ht="15">
      <c r="A39" s="43">
        <v>29</v>
      </c>
      <c r="B39" s="36" t="s">
        <v>425</v>
      </c>
      <c r="C39" s="43">
        <v>1710</v>
      </c>
      <c r="D39" s="43"/>
      <c r="E39" s="43"/>
      <c r="F39" s="36"/>
      <c r="G39" s="43">
        <f t="shared" si="0"/>
        <v>1710</v>
      </c>
      <c r="H39" s="43">
        <v>35</v>
      </c>
    </row>
    <row r="40" spans="1:8" ht="15">
      <c r="A40" s="43">
        <v>30</v>
      </c>
      <c r="B40" s="36" t="s">
        <v>218</v>
      </c>
      <c r="C40" s="43">
        <v>1627</v>
      </c>
      <c r="D40" s="43"/>
      <c r="E40" s="43"/>
      <c r="F40" s="36"/>
      <c r="G40" s="43">
        <f t="shared" si="0"/>
        <v>1627</v>
      </c>
      <c r="H40" s="43">
        <v>36</v>
      </c>
    </row>
    <row r="41" spans="1:8" ht="15">
      <c r="A41" s="43">
        <v>31</v>
      </c>
      <c r="B41" s="36" t="s">
        <v>567</v>
      </c>
      <c r="C41" s="43">
        <v>1538</v>
      </c>
      <c r="D41" s="43"/>
      <c r="E41" s="43"/>
      <c r="F41" s="36"/>
      <c r="G41" s="43">
        <f t="shared" si="0"/>
        <v>1538</v>
      </c>
      <c r="H41" s="43">
        <v>37</v>
      </c>
    </row>
    <row r="42" spans="1:8" ht="15">
      <c r="A42" s="43">
        <v>32</v>
      </c>
      <c r="B42" s="36" t="s">
        <v>198</v>
      </c>
      <c r="C42" s="43">
        <v>1483</v>
      </c>
      <c r="D42" s="43"/>
      <c r="E42" s="43"/>
      <c r="F42" s="36"/>
      <c r="G42" s="43">
        <f t="shared" si="0"/>
        <v>1483</v>
      </c>
      <c r="H42" s="43">
        <v>38</v>
      </c>
    </row>
    <row r="43" spans="1:8" ht="15">
      <c r="A43" s="43">
        <v>33</v>
      </c>
      <c r="B43" s="64" t="s">
        <v>612</v>
      </c>
      <c r="C43" s="43">
        <v>1419</v>
      </c>
      <c r="D43" s="43"/>
      <c r="E43" s="43"/>
      <c r="F43" s="36"/>
      <c r="G43" s="43">
        <f t="shared" si="0"/>
        <v>1419</v>
      </c>
      <c r="H43" s="43">
        <v>39</v>
      </c>
    </row>
    <row r="44" spans="1:8" ht="15">
      <c r="A44" s="43">
        <v>34</v>
      </c>
      <c r="B44" s="64" t="s">
        <v>724</v>
      </c>
      <c r="C44" s="43"/>
      <c r="D44" s="43">
        <v>1417</v>
      </c>
      <c r="E44" s="43"/>
      <c r="F44" s="36"/>
      <c r="G44" s="43">
        <v>1417</v>
      </c>
      <c r="H44" s="43">
        <v>40</v>
      </c>
    </row>
    <row r="45" spans="1:8" ht="15">
      <c r="A45" s="43">
        <v>35</v>
      </c>
      <c r="B45" s="64" t="s">
        <v>748</v>
      </c>
      <c r="C45" s="43"/>
      <c r="D45" s="43">
        <v>1384</v>
      </c>
      <c r="E45" s="43"/>
      <c r="F45" s="36"/>
      <c r="G45" s="43">
        <v>1384</v>
      </c>
      <c r="H45" s="43">
        <v>41</v>
      </c>
    </row>
    <row r="46" spans="1:8" ht="15">
      <c r="A46" s="43">
        <v>36</v>
      </c>
      <c r="B46" s="36" t="s">
        <v>242</v>
      </c>
      <c r="C46" s="43">
        <v>600</v>
      </c>
      <c r="D46" s="43">
        <v>600</v>
      </c>
      <c r="E46" s="43"/>
      <c r="F46" s="36"/>
      <c r="G46" s="43">
        <f aca="true" t="shared" si="1" ref="G46:G66">SUM(C46:F46)</f>
        <v>1200</v>
      </c>
      <c r="H46" s="43">
        <v>42</v>
      </c>
    </row>
    <row r="47" spans="1:8" ht="15">
      <c r="A47" s="43">
        <v>37</v>
      </c>
      <c r="B47" s="36" t="s">
        <v>705</v>
      </c>
      <c r="C47" s="43">
        <v>1000</v>
      </c>
      <c r="D47" s="43"/>
      <c r="E47" s="43"/>
      <c r="F47" s="36"/>
      <c r="G47" s="43">
        <f t="shared" si="1"/>
        <v>1000</v>
      </c>
      <c r="H47" s="43">
        <v>43</v>
      </c>
    </row>
    <row r="48" spans="1:8" ht="15">
      <c r="A48" s="43">
        <v>38</v>
      </c>
      <c r="B48" s="64" t="s">
        <v>700</v>
      </c>
      <c r="C48" s="43">
        <v>999</v>
      </c>
      <c r="D48" s="43"/>
      <c r="E48" s="43"/>
      <c r="F48" s="36"/>
      <c r="G48" s="43">
        <f t="shared" si="1"/>
        <v>999</v>
      </c>
      <c r="H48" s="43">
        <v>44</v>
      </c>
    </row>
    <row r="49" spans="1:8" ht="15">
      <c r="A49" s="43">
        <v>39</v>
      </c>
      <c r="B49" s="36" t="s">
        <v>293</v>
      </c>
      <c r="C49" s="43">
        <v>997</v>
      </c>
      <c r="D49" s="43"/>
      <c r="E49" s="43"/>
      <c r="F49" s="36"/>
      <c r="G49" s="43">
        <f t="shared" si="1"/>
        <v>997</v>
      </c>
      <c r="H49" s="43">
        <v>45</v>
      </c>
    </row>
    <row r="50" spans="1:8" ht="15">
      <c r="A50" s="43">
        <v>40</v>
      </c>
      <c r="B50" s="36" t="s">
        <v>298</v>
      </c>
      <c r="C50" s="43">
        <v>995</v>
      </c>
      <c r="D50" s="43"/>
      <c r="E50" s="43"/>
      <c r="F50" s="36"/>
      <c r="G50" s="43">
        <f t="shared" si="1"/>
        <v>995</v>
      </c>
      <c r="H50" s="43">
        <v>46</v>
      </c>
    </row>
    <row r="51" spans="1:8" ht="15">
      <c r="A51" s="43">
        <v>41</v>
      </c>
      <c r="B51" s="64" t="s">
        <v>419</v>
      </c>
      <c r="C51" s="43">
        <v>989</v>
      </c>
      <c r="D51" s="43"/>
      <c r="E51" s="43"/>
      <c r="F51" s="36"/>
      <c r="G51" s="43">
        <f t="shared" si="1"/>
        <v>989</v>
      </c>
      <c r="H51" s="43">
        <v>47</v>
      </c>
    </row>
    <row r="52" spans="1:8" ht="15">
      <c r="A52" s="43">
        <v>42</v>
      </c>
      <c r="B52" s="64" t="s">
        <v>707</v>
      </c>
      <c r="C52" s="43">
        <v>988</v>
      </c>
      <c r="D52" s="43"/>
      <c r="E52" s="43"/>
      <c r="F52" s="36"/>
      <c r="G52" s="43">
        <f t="shared" si="1"/>
        <v>988</v>
      </c>
      <c r="H52" s="43">
        <v>48</v>
      </c>
    </row>
    <row r="53" spans="1:8" ht="15">
      <c r="A53" s="43">
        <v>43</v>
      </c>
      <c r="B53" s="36" t="s">
        <v>327</v>
      </c>
      <c r="C53" s="43">
        <v>978</v>
      </c>
      <c r="D53" s="43"/>
      <c r="E53" s="43"/>
      <c r="F53" s="36"/>
      <c r="G53" s="43">
        <f t="shared" si="1"/>
        <v>978</v>
      </c>
      <c r="H53" s="43">
        <v>49</v>
      </c>
    </row>
    <row r="54" spans="1:8" ht="15">
      <c r="A54" s="43">
        <v>44</v>
      </c>
      <c r="B54" s="36" t="s">
        <v>702</v>
      </c>
      <c r="C54" s="43">
        <v>977</v>
      </c>
      <c r="D54" s="43"/>
      <c r="E54" s="43"/>
      <c r="F54" s="36"/>
      <c r="G54" s="43">
        <f t="shared" si="1"/>
        <v>977</v>
      </c>
      <c r="H54" s="43">
        <v>50</v>
      </c>
    </row>
    <row r="55" spans="1:8" ht="15">
      <c r="A55" s="43">
        <v>45</v>
      </c>
      <c r="B55" s="36" t="s">
        <v>353</v>
      </c>
      <c r="C55" s="43">
        <v>964</v>
      </c>
      <c r="D55" s="43"/>
      <c r="E55" s="43"/>
      <c r="F55" s="36"/>
      <c r="G55" s="43">
        <f t="shared" si="1"/>
        <v>964</v>
      </c>
      <c r="H55" s="43">
        <v>51</v>
      </c>
    </row>
    <row r="56" spans="1:8" ht="15">
      <c r="A56" s="43"/>
      <c r="B56" s="36" t="s">
        <v>364</v>
      </c>
      <c r="C56" s="43">
        <v>959</v>
      </c>
      <c r="D56" s="43"/>
      <c r="E56" s="43"/>
      <c r="F56" s="36"/>
      <c r="G56" s="43">
        <f t="shared" si="1"/>
        <v>959</v>
      </c>
      <c r="H56" s="43">
        <v>52</v>
      </c>
    </row>
    <row r="57" spans="1:8" ht="15">
      <c r="A57" s="43">
        <v>46</v>
      </c>
      <c r="B57" s="36" t="s">
        <v>366</v>
      </c>
      <c r="C57" s="43">
        <v>958</v>
      </c>
      <c r="D57" s="43"/>
      <c r="E57" s="43"/>
      <c r="F57" s="36"/>
      <c r="G57" s="43">
        <f t="shared" si="1"/>
        <v>958</v>
      </c>
      <c r="H57" s="43">
        <v>53</v>
      </c>
    </row>
    <row r="58" spans="1:8" ht="15">
      <c r="A58" s="43">
        <v>47</v>
      </c>
      <c r="B58" s="36" t="s">
        <v>374</v>
      </c>
      <c r="C58" s="43">
        <v>953</v>
      </c>
      <c r="D58" s="43"/>
      <c r="E58" s="43"/>
      <c r="F58" s="36"/>
      <c r="G58" s="43">
        <f t="shared" si="1"/>
        <v>953</v>
      </c>
      <c r="H58" s="43">
        <v>54</v>
      </c>
    </row>
    <row r="59" spans="1:8" ht="15">
      <c r="A59" s="43">
        <v>48</v>
      </c>
      <c r="B59" s="36" t="s">
        <v>703</v>
      </c>
      <c r="C59" s="43">
        <v>946</v>
      </c>
      <c r="D59" s="43"/>
      <c r="E59" s="43"/>
      <c r="F59" s="36"/>
      <c r="G59" s="43">
        <f t="shared" si="1"/>
        <v>946</v>
      </c>
      <c r="H59" s="43">
        <v>55</v>
      </c>
    </row>
    <row r="60" spans="1:8" ht="15">
      <c r="A60" s="43">
        <v>49</v>
      </c>
      <c r="B60" s="36" t="s">
        <v>404</v>
      </c>
      <c r="C60" s="43">
        <v>929</v>
      </c>
      <c r="D60" s="43"/>
      <c r="E60" s="43"/>
      <c r="F60" s="36"/>
      <c r="G60" s="43">
        <f t="shared" si="1"/>
        <v>929</v>
      </c>
      <c r="H60" s="43">
        <v>56</v>
      </c>
    </row>
    <row r="61" spans="1:8" ht="15">
      <c r="A61" s="43">
        <v>50</v>
      </c>
      <c r="B61" s="36" t="s">
        <v>415</v>
      </c>
      <c r="C61" s="43">
        <v>924</v>
      </c>
      <c r="D61" s="43"/>
      <c r="E61" s="43"/>
      <c r="F61" s="36"/>
      <c r="G61" s="43">
        <f t="shared" si="1"/>
        <v>924</v>
      </c>
      <c r="H61" s="43">
        <v>57</v>
      </c>
    </row>
    <row r="62" spans="1:8" ht="15">
      <c r="A62" s="43"/>
      <c r="B62" s="64" t="s">
        <v>741</v>
      </c>
      <c r="C62" s="43"/>
      <c r="D62" s="43">
        <v>920</v>
      </c>
      <c r="E62" s="43"/>
      <c r="F62" s="36"/>
      <c r="G62" s="43">
        <f t="shared" si="1"/>
        <v>920</v>
      </c>
      <c r="H62" s="43">
        <v>58</v>
      </c>
    </row>
    <row r="63" spans="1:8" ht="15">
      <c r="A63" s="43">
        <v>51</v>
      </c>
      <c r="B63" s="64" t="s">
        <v>458</v>
      </c>
      <c r="C63" s="43">
        <v>875</v>
      </c>
      <c r="D63" s="43"/>
      <c r="E63" s="43"/>
      <c r="F63" s="36"/>
      <c r="G63" s="43">
        <f t="shared" si="1"/>
        <v>875</v>
      </c>
      <c r="H63" s="43">
        <v>59</v>
      </c>
    </row>
    <row r="64" spans="1:8" ht="15">
      <c r="A64" s="43">
        <v>52</v>
      </c>
      <c r="B64" s="64" t="s">
        <v>470</v>
      </c>
      <c r="C64" s="43">
        <v>868</v>
      </c>
      <c r="D64" s="43"/>
      <c r="E64" s="43"/>
      <c r="F64" s="36"/>
      <c r="G64" s="43">
        <f t="shared" si="1"/>
        <v>868</v>
      </c>
      <c r="H64" s="43">
        <v>60</v>
      </c>
    </row>
    <row r="65" spans="1:8" ht="15">
      <c r="A65" s="43">
        <v>53</v>
      </c>
      <c r="B65" s="64" t="s">
        <v>477</v>
      </c>
      <c r="C65" s="43">
        <v>843</v>
      </c>
      <c r="D65" s="43"/>
      <c r="E65" s="43"/>
      <c r="F65" s="36"/>
      <c r="G65" s="43">
        <f t="shared" si="1"/>
        <v>843</v>
      </c>
      <c r="H65" s="43">
        <v>61</v>
      </c>
    </row>
    <row r="66" spans="1:8" ht="15">
      <c r="A66" s="43">
        <v>54</v>
      </c>
      <c r="B66" s="64" t="s">
        <v>708</v>
      </c>
      <c r="C66" s="43">
        <v>836</v>
      </c>
      <c r="D66" s="43"/>
      <c r="E66" s="43"/>
      <c r="F66" s="36"/>
      <c r="G66" s="43">
        <f t="shared" si="1"/>
        <v>836</v>
      </c>
      <c r="H66" s="43">
        <v>62</v>
      </c>
    </row>
    <row r="67" spans="1:8" ht="15">
      <c r="A67" s="43">
        <v>55</v>
      </c>
      <c r="B67" s="64" t="s">
        <v>751</v>
      </c>
      <c r="C67" s="43"/>
      <c r="D67" s="43">
        <v>828</v>
      </c>
      <c r="E67" s="43"/>
      <c r="F67" s="36"/>
      <c r="G67" s="43">
        <v>828</v>
      </c>
      <c r="H67" s="43">
        <v>63</v>
      </c>
    </row>
    <row r="68" spans="1:8" ht="15">
      <c r="A68" s="43">
        <v>56</v>
      </c>
      <c r="B68" s="64" t="s">
        <v>514</v>
      </c>
      <c r="C68" s="43">
        <v>825</v>
      </c>
      <c r="D68" s="43"/>
      <c r="E68" s="43"/>
      <c r="F68" s="36"/>
      <c r="G68" s="43">
        <f aca="true" t="shared" si="2" ref="G68:G73">SUM(C68:F68)</f>
        <v>825</v>
      </c>
      <c r="H68" s="43">
        <v>64</v>
      </c>
    </row>
    <row r="69" spans="1:8" ht="15">
      <c r="A69" s="43">
        <v>57</v>
      </c>
      <c r="B69" s="64" t="s">
        <v>531</v>
      </c>
      <c r="C69" s="43">
        <v>792</v>
      </c>
      <c r="D69" s="43"/>
      <c r="E69" s="43"/>
      <c r="F69" s="36"/>
      <c r="G69" s="43">
        <f t="shared" si="2"/>
        <v>792</v>
      </c>
      <c r="H69" s="43">
        <v>65</v>
      </c>
    </row>
    <row r="70" spans="1:8" ht="15">
      <c r="A70" s="43"/>
      <c r="B70" s="64" t="s">
        <v>787</v>
      </c>
      <c r="C70" s="43"/>
      <c r="D70" s="43"/>
      <c r="E70" s="43">
        <v>788</v>
      </c>
      <c r="F70" s="36"/>
      <c r="G70" s="43">
        <f t="shared" si="2"/>
        <v>788</v>
      </c>
      <c r="H70" s="43">
        <v>66</v>
      </c>
    </row>
    <row r="71" spans="1:8" ht="15">
      <c r="A71" s="43"/>
      <c r="B71" s="64" t="s">
        <v>544</v>
      </c>
      <c r="C71" s="43">
        <v>785</v>
      </c>
      <c r="D71" s="43"/>
      <c r="E71" s="43"/>
      <c r="F71" s="36"/>
      <c r="G71" s="43">
        <f t="shared" si="2"/>
        <v>785</v>
      </c>
      <c r="H71" s="43">
        <v>67</v>
      </c>
    </row>
    <row r="72" spans="1:8" ht="15">
      <c r="A72" s="43"/>
      <c r="B72" s="36" t="s">
        <v>698</v>
      </c>
      <c r="C72" s="43">
        <v>781</v>
      </c>
      <c r="D72" s="43"/>
      <c r="E72" s="43"/>
      <c r="F72" s="36"/>
      <c r="G72" s="43">
        <f t="shared" si="2"/>
        <v>781</v>
      </c>
      <c r="H72" s="43">
        <v>68</v>
      </c>
    </row>
    <row r="73" spans="1:8" ht="15">
      <c r="A73" s="43">
        <v>58</v>
      </c>
      <c r="B73" s="67" t="s">
        <v>575</v>
      </c>
      <c r="C73" s="43">
        <v>770</v>
      </c>
      <c r="D73" s="43"/>
      <c r="E73" s="43"/>
      <c r="F73" s="36"/>
      <c r="G73" s="43">
        <f t="shared" si="2"/>
        <v>770</v>
      </c>
      <c r="H73" s="43">
        <v>69</v>
      </c>
    </row>
    <row r="74" spans="1:8" ht="15">
      <c r="A74" s="43">
        <v>59</v>
      </c>
      <c r="B74" s="36" t="s">
        <v>716</v>
      </c>
      <c r="C74" s="43"/>
      <c r="D74" s="43">
        <v>740</v>
      </c>
      <c r="E74" s="43"/>
      <c r="F74" s="36"/>
      <c r="G74" s="43">
        <v>740</v>
      </c>
      <c r="H74" s="43">
        <v>70</v>
      </c>
    </row>
    <row r="75" spans="1:8" ht="15">
      <c r="A75" s="43">
        <v>60</v>
      </c>
      <c r="B75" s="36" t="s">
        <v>229</v>
      </c>
      <c r="C75" s="43">
        <v>732</v>
      </c>
      <c r="D75" s="43"/>
      <c r="E75" s="43"/>
      <c r="F75" s="36"/>
      <c r="G75" s="43">
        <f aca="true" t="shared" si="3" ref="G75:G82">SUM(C75:F75)</f>
        <v>732</v>
      </c>
      <c r="H75" s="43">
        <v>71</v>
      </c>
    </row>
    <row r="76" spans="1:8" ht="15">
      <c r="A76" s="43">
        <v>61</v>
      </c>
      <c r="B76" s="64" t="s">
        <v>633</v>
      </c>
      <c r="C76" s="43">
        <v>674</v>
      </c>
      <c r="D76" s="43"/>
      <c r="E76" s="43"/>
      <c r="F76" s="36"/>
      <c r="G76" s="43">
        <f t="shared" si="3"/>
        <v>674</v>
      </c>
      <c r="H76" s="43">
        <v>72</v>
      </c>
    </row>
    <row r="77" spans="1:8" ht="15">
      <c r="A77" s="43">
        <v>62</v>
      </c>
      <c r="B77" s="64" t="s">
        <v>642</v>
      </c>
      <c r="C77" s="43">
        <v>666</v>
      </c>
      <c r="D77" s="43"/>
      <c r="E77" s="43"/>
      <c r="F77" s="36"/>
      <c r="G77" s="43">
        <f t="shared" si="3"/>
        <v>666</v>
      </c>
      <c r="H77" s="43">
        <v>73</v>
      </c>
    </row>
    <row r="78" spans="1:8" ht="15">
      <c r="A78" s="43">
        <v>63</v>
      </c>
      <c r="B78" s="64" t="s">
        <v>245</v>
      </c>
      <c r="C78" s="43">
        <v>662</v>
      </c>
      <c r="D78" s="43"/>
      <c r="E78" s="43"/>
      <c r="F78" s="36"/>
      <c r="G78" s="43">
        <f t="shared" si="3"/>
        <v>662</v>
      </c>
      <c r="H78" s="43">
        <v>74</v>
      </c>
    </row>
    <row r="79" spans="1:8" ht="15">
      <c r="A79" s="43">
        <v>64</v>
      </c>
      <c r="B79" s="36" t="s">
        <v>699</v>
      </c>
      <c r="C79" s="43">
        <v>585</v>
      </c>
      <c r="D79" s="43"/>
      <c r="E79" s="43"/>
      <c r="F79" s="36"/>
      <c r="G79" s="43">
        <f t="shared" si="3"/>
        <v>585</v>
      </c>
      <c r="H79" s="43">
        <v>75</v>
      </c>
    </row>
    <row r="80" spans="1:8" ht="15">
      <c r="A80" s="43">
        <v>65</v>
      </c>
      <c r="B80" s="36" t="s">
        <v>248</v>
      </c>
      <c r="C80" s="43">
        <v>559</v>
      </c>
      <c r="D80" s="43"/>
      <c r="E80" s="43"/>
      <c r="F80" s="36"/>
      <c r="G80" s="43">
        <f t="shared" si="3"/>
        <v>559</v>
      </c>
      <c r="H80" s="43">
        <v>76</v>
      </c>
    </row>
    <row r="81" spans="1:8" ht="15">
      <c r="A81" s="43">
        <v>66</v>
      </c>
      <c r="B81" s="36" t="s">
        <v>676</v>
      </c>
      <c r="C81" s="43">
        <v>511</v>
      </c>
      <c r="D81" s="43"/>
      <c r="E81" s="43"/>
      <c r="F81" s="36"/>
      <c r="G81" s="43">
        <f t="shared" si="3"/>
        <v>511</v>
      </c>
      <c r="H81" s="43">
        <v>77</v>
      </c>
    </row>
    <row r="82" spans="1:8" ht="15">
      <c r="A82" s="43">
        <v>67</v>
      </c>
      <c r="B82" s="36" t="s">
        <v>691</v>
      </c>
      <c r="C82" s="43">
        <v>422</v>
      </c>
      <c r="D82" s="43"/>
      <c r="E82" s="43"/>
      <c r="F82" s="36"/>
      <c r="G82" s="43">
        <f t="shared" si="3"/>
        <v>422</v>
      </c>
      <c r="H82" s="43">
        <v>78</v>
      </c>
    </row>
  </sheetData>
  <sheetProtection/>
  <hyperlinks>
    <hyperlink ref="B73" r:id="rId1" display="www.ankravs.lv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1"/>
  <sheetViews>
    <sheetView zoomScalePageLayoutView="0" workbookViewId="0" topLeftCell="A1">
      <selection activeCell="G171" sqref="G171"/>
      <selection activeCell="A1" sqref="A1"/>
    </sheetView>
  </sheetViews>
  <sheetFormatPr defaultColWidth="9.140625" defaultRowHeight="15"/>
  <cols>
    <col min="1" max="1" width="24.00390625" style="0" bestFit="1" customWidth="1"/>
    <col min="2" max="3" width="7.00390625" style="0" bestFit="1" customWidth="1"/>
    <col min="4" max="4" width="7.00390625" style="9" bestFit="1" customWidth="1"/>
    <col min="5" max="5" width="7.00390625" style="0" bestFit="1" customWidth="1"/>
    <col min="7" max="7" width="9.140625" style="11" customWidth="1"/>
  </cols>
  <sheetData>
    <row r="1" spans="1:8" ht="36">
      <c r="A1" s="20" t="s">
        <v>0</v>
      </c>
      <c r="B1" s="20"/>
      <c r="C1" s="20"/>
      <c r="D1" s="20"/>
      <c r="E1" s="16"/>
      <c r="F1" s="16"/>
      <c r="G1" s="17"/>
      <c r="H1" s="16"/>
    </row>
    <row r="2" spans="1:10" ht="23.25">
      <c r="A2" s="78" t="s">
        <v>72</v>
      </c>
      <c r="B2" s="78"/>
      <c r="C2" s="78"/>
      <c r="D2" s="78"/>
      <c r="E2" s="15"/>
      <c r="F2" s="15"/>
      <c r="G2" s="18"/>
      <c r="H2" s="15"/>
      <c r="I2" s="15"/>
      <c r="J2" s="15"/>
    </row>
    <row r="3" spans="1:4" ht="21">
      <c r="A3" s="81" t="s">
        <v>60</v>
      </c>
      <c r="B3" s="82"/>
      <c r="C3" s="82"/>
      <c r="D3" s="82"/>
    </row>
    <row r="4" spans="1:7" ht="15">
      <c r="A4" s="2" t="s">
        <v>2</v>
      </c>
      <c r="B4" s="8" t="s">
        <v>59</v>
      </c>
      <c r="C4" s="2" t="s">
        <v>73</v>
      </c>
      <c r="D4" s="2" t="s">
        <v>83</v>
      </c>
      <c r="E4" s="2" t="s">
        <v>84</v>
      </c>
      <c r="F4" s="2" t="s">
        <v>85</v>
      </c>
      <c r="G4" s="2" t="s">
        <v>1</v>
      </c>
    </row>
    <row r="5" spans="1:7" ht="15">
      <c r="A5" s="21" t="s">
        <v>11</v>
      </c>
      <c r="B5" s="22">
        <v>856.1702127659574</v>
      </c>
      <c r="C5" s="23">
        <v>776</v>
      </c>
      <c r="D5" s="23">
        <v>699</v>
      </c>
      <c r="E5" s="23">
        <v>816</v>
      </c>
      <c r="F5" s="24">
        <f aca="true" t="shared" si="0" ref="F5:F19">SUM(B5:E5)</f>
        <v>3147.1702127659573</v>
      </c>
      <c r="G5" s="23">
        <v>1</v>
      </c>
    </row>
    <row r="6" spans="1:7" ht="15">
      <c r="A6" s="25" t="s">
        <v>9</v>
      </c>
      <c r="B6" s="26">
        <v>867.2413793103448</v>
      </c>
      <c r="C6" s="27">
        <v>810</v>
      </c>
      <c r="D6" s="27">
        <v>674</v>
      </c>
      <c r="E6" s="27">
        <v>682</v>
      </c>
      <c r="F6" s="28">
        <f t="shared" si="0"/>
        <v>3033.2413793103447</v>
      </c>
      <c r="G6" s="27">
        <v>2</v>
      </c>
    </row>
    <row r="7" spans="1:7" ht="15">
      <c r="A7" s="6" t="s">
        <v>13</v>
      </c>
      <c r="B7" s="7">
        <v>788.6072641755944</v>
      </c>
      <c r="C7" s="4">
        <v>901</v>
      </c>
      <c r="D7" s="4">
        <v>1000</v>
      </c>
      <c r="E7" s="4"/>
      <c r="F7" s="5">
        <f t="shared" si="0"/>
        <v>2689.6072641755945</v>
      </c>
      <c r="G7" s="4">
        <v>3</v>
      </c>
    </row>
    <row r="8" spans="1:7" ht="15">
      <c r="A8" s="6" t="s">
        <v>27</v>
      </c>
      <c r="B8" s="7">
        <v>615.2905198776758</v>
      </c>
      <c r="C8" s="4"/>
      <c r="D8" s="4">
        <v>905</v>
      </c>
      <c r="E8" s="4"/>
      <c r="F8" s="5">
        <f t="shared" si="0"/>
        <v>1520.2905198776757</v>
      </c>
      <c r="G8" s="4">
        <v>4</v>
      </c>
    </row>
    <row r="9" spans="1:7" ht="15">
      <c r="A9" s="10" t="s">
        <v>127</v>
      </c>
      <c r="B9" s="7"/>
      <c r="C9" s="4"/>
      <c r="D9" s="4">
        <v>905</v>
      </c>
      <c r="E9" s="4"/>
      <c r="F9" s="5">
        <f t="shared" si="0"/>
        <v>905</v>
      </c>
      <c r="G9" s="4" t="s">
        <v>155</v>
      </c>
    </row>
    <row r="10" spans="1:7" ht="15">
      <c r="A10" s="10" t="s">
        <v>128</v>
      </c>
      <c r="B10" s="19"/>
      <c r="C10" s="4"/>
      <c r="D10" s="4">
        <v>905</v>
      </c>
      <c r="E10" s="4"/>
      <c r="F10" s="5">
        <f t="shared" si="0"/>
        <v>905</v>
      </c>
      <c r="G10" s="4" t="s">
        <v>155</v>
      </c>
    </row>
    <row r="11" spans="1:7" ht="15">
      <c r="A11" s="10" t="s">
        <v>129</v>
      </c>
      <c r="B11" s="7"/>
      <c r="C11" s="4"/>
      <c r="D11" s="4">
        <v>893</v>
      </c>
      <c r="E11" s="4"/>
      <c r="F11" s="5">
        <f t="shared" si="0"/>
        <v>893</v>
      </c>
      <c r="G11" s="4">
        <v>7</v>
      </c>
    </row>
    <row r="12" spans="1:7" ht="15">
      <c r="A12" s="10" t="s">
        <v>130</v>
      </c>
      <c r="B12" s="7"/>
      <c r="C12" s="4"/>
      <c r="D12" s="4">
        <v>862</v>
      </c>
      <c r="E12" s="4"/>
      <c r="F12" s="5">
        <f t="shared" si="0"/>
        <v>862</v>
      </c>
      <c r="G12" s="4">
        <v>8</v>
      </c>
    </row>
    <row r="13" spans="1:7" ht="15">
      <c r="A13" s="10" t="s">
        <v>131</v>
      </c>
      <c r="B13" s="7"/>
      <c r="C13" s="4"/>
      <c r="D13" s="4">
        <v>825</v>
      </c>
      <c r="E13" s="4"/>
      <c r="F13" s="5">
        <f t="shared" si="0"/>
        <v>825</v>
      </c>
      <c r="G13" s="4">
        <v>9</v>
      </c>
    </row>
    <row r="14" spans="1:7" ht="15">
      <c r="A14" s="10" t="s">
        <v>74</v>
      </c>
      <c r="B14" s="7"/>
      <c r="C14" s="4">
        <v>818</v>
      </c>
      <c r="D14" s="4"/>
      <c r="E14" s="4"/>
      <c r="F14" s="5">
        <f t="shared" si="0"/>
        <v>818</v>
      </c>
      <c r="G14" s="4">
        <v>10</v>
      </c>
    </row>
    <row r="15" spans="1:7" ht="15">
      <c r="A15" s="10" t="s">
        <v>132</v>
      </c>
      <c r="B15" s="7"/>
      <c r="C15" s="4"/>
      <c r="D15" s="4">
        <v>789</v>
      </c>
      <c r="E15" s="4"/>
      <c r="F15" s="5">
        <f t="shared" si="0"/>
        <v>789</v>
      </c>
      <c r="G15" s="4">
        <v>11</v>
      </c>
    </row>
    <row r="16" spans="1:7" ht="15">
      <c r="A16" s="10" t="s">
        <v>75</v>
      </c>
      <c r="B16" s="7"/>
      <c r="C16" s="4">
        <v>750</v>
      </c>
      <c r="D16" s="4"/>
      <c r="E16" s="4"/>
      <c r="F16" s="5">
        <f t="shared" si="0"/>
        <v>750</v>
      </c>
      <c r="G16" s="4">
        <v>12</v>
      </c>
    </row>
    <row r="17" spans="1:7" ht="15">
      <c r="A17" s="10" t="s">
        <v>76</v>
      </c>
      <c r="B17" s="7"/>
      <c r="C17" s="4">
        <v>717</v>
      </c>
      <c r="D17" s="4"/>
      <c r="E17" s="4"/>
      <c r="F17" s="5">
        <f t="shared" si="0"/>
        <v>717</v>
      </c>
      <c r="G17" s="4">
        <v>13</v>
      </c>
    </row>
    <row r="18" spans="1:7" ht="15">
      <c r="A18" s="10" t="s">
        <v>77</v>
      </c>
      <c r="B18" s="7"/>
      <c r="C18" s="4">
        <v>620</v>
      </c>
      <c r="D18" s="4"/>
      <c r="E18" s="4"/>
      <c r="F18" s="5">
        <f t="shared" si="0"/>
        <v>620</v>
      </c>
      <c r="G18" s="4">
        <v>14</v>
      </c>
    </row>
    <row r="19" spans="1:7" ht="15">
      <c r="A19" s="10" t="s">
        <v>133</v>
      </c>
      <c r="B19" s="7"/>
      <c r="C19" s="4"/>
      <c r="D19" s="4">
        <v>616</v>
      </c>
      <c r="E19" s="4"/>
      <c r="F19" s="5">
        <f t="shared" si="0"/>
        <v>616</v>
      </c>
      <c r="G19" s="4">
        <v>15</v>
      </c>
    </row>
    <row r="21" spans="1:4" ht="21">
      <c r="A21" s="83" t="s">
        <v>61</v>
      </c>
      <c r="B21" s="84"/>
      <c r="C21" s="84"/>
      <c r="D21" s="84"/>
    </row>
    <row r="22" spans="1:7" ht="15">
      <c r="A22" s="2" t="s">
        <v>2</v>
      </c>
      <c r="B22" s="8" t="s">
        <v>59</v>
      </c>
      <c r="C22" s="2" t="s">
        <v>73</v>
      </c>
      <c r="D22" s="2" t="s">
        <v>83</v>
      </c>
      <c r="E22" s="2" t="s">
        <v>84</v>
      </c>
      <c r="F22" s="2" t="s">
        <v>85</v>
      </c>
      <c r="G22" s="2" t="s">
        <v>1</v>
      </c>
    </row>
    <row r="23" spans="1:7" ht="15">
      <c r="A23" s="21" t="s">
        <v>6</v>
      </c>
      <c r="B23" s="22">
        <v>884.2660416056254</v>
      </c>
      <c r="C23" s="23">
        <v>985</v>
      </c>
      <c r="D23" s="23">
        <v>882</v>
      </c>
      <c r="E23" s="23">
        <v>988</v>
      </c>
      <c r="F23" s="24">
        <f aca="true" t="shared" si="1" ref="F23:F35">SUM(B23:E23)</f>
        <v>3739.2660416056256</v>
      </c>
      <c r="G23" s="23">
        <v>1</v>
      </c>
    </row>
    <row r="24" spans="1:7" ht="15">
      <c r="A24" s="25" t="s">
        <v>7</v>
      </c>
      <c r="B24" s="26">
        <v>884.2660416056254</v>
      </c>
      <c r="C24" s="27">
        <v>880</v>
      </c>
      <c r="D24" s="27">
        <v>876</v>
      </c>
      <c r="E24" s="27">
        <v>977</v>
      </c>
      <c r="F24" s="28">
        <f t="shared" si="1"/>
        <v>3617.2660416056256</v>
      </c>
      <c r="G24" s="27">
        <v>2</v>
      </c>
    </row>
    <row r="25" spans="1:7" ht="15">
      <c r="A25" s="29" t="s">
        <v>22</v>
      </c>
      <c r="B25" s="30">
        <v>694.4316612977451</v>
      </c>
      <c r="C25" s="31">
        <v>770</v>
      </c>
      <c r="D25" s="31">
        <v>964</v>
      </c>
      <c r="E25" s="31">
        <v>1000</v>
      </c>
      <c r="F25" s="32">
        <f t="shared" si="1"/>
        <v>3428.431661297745</v>
      </c>
      <c r="G25" s="31">
        <v>3</v>
      </c>
    </row>
    <row r="26" spans="1:7" ht="15">
      <c r="A26" s="6" t="s">
        <v>24</v>
      </c>
      <c r="B26" s="7">
        <v>676.9851951547778</v>
      </c>
      <c r="C26" s="4">
        <v>690</v>
      </c>
      <c r="D26" s="4">
        <v>842</v>
      </c>
      <c r="E26" s="4">
        <v>909</v>
      </c>
      <c r="F26" s="5">
        <f t="shared" si="1"/>
        <v>3117.985195154778</v>
      </c>
      <c r="G26" s="4">
        <v>4</v>
      </c>
    </row>
    <row r="27" spans="1:7" ht="15">
      <c r="A27" s="6" t="s">
        <v>16</v>
      </c>
      <c r="B27" s="7">
        <v>762.5063163213745</v>
      </c>
      <c r="C27" s="4">
        <v>825</v>
      </c>
      <c r="D27" s="4">
        <v>670</v>
      </c>
      <c r="E27" s="4">
        <v>722</v>
      </c>
      <c r="F27" s="5">
        <f t="shared" si="1"/>
        <v>2979.5063163213745</v>
      </c>
      <c r="G27" s="4">
        <v>5</v>
      </c>
    </row>
    <row r="28" spans="1:7" ht="15">
      <c r="A28" s="10" t="s">
        <v>4</v>
      </c>
      <c r="B28" s="19">
        <v>1000</v>
      </c>
      <c r="C28" s="12">
        <v>1000</v>
      </c>
      <c r="D28" s="12"/>
      <c r="E28" s="12"/>
      <c r="F28" s="13">
        <f t="shared" si="1"/>
        <v>2000</v>
      </c>
      <c r="G28" s="4">
        <v>6</v>
      </c>
    </row>
    <row r="29" spans="1:7" ht="15">
      <c r="A29" s="6" t="s">
        <v>25</v>
      </c>
      <c r="B29" s="7">
        <v>656.0869565217391</v>
      </c>
      <c r="C29" s="4">
        <v>754</v>
      </c>
      <c r="D29" s="4"/>
      <c r="E29" s="4"/>
      <c r="F29" s="5">
        <f t="shared" si="1"/>
        <v>1410.086956521739</v>
      </c>
      <c r="G29" s="4">
        <v>7</v>
      </c>
    </row>
    <row r="30" spans="1:7" ht="15">
      <c r="A30" s="10" t="s">
        <v>80</v>
      </c>
      <c r="B30" s="7"/>
      <c r="C30" s="4">
        <v>559</v>
      </c>
      <c r="D30" s="4">
        <v>832</v>
      </c>
      <c r="E30" s="4"/>
      <c r="F30" s="5">
        <f t="shared" si="1"/>
        <v>1391</v>
      </c>
      <c r="G30" s="4">
        <v>8</v>
      </c>
    </row>
    <row r="31" spans="1:7" ht="15">
      <c r="A31" s="10" t="s">
        <v>78</v>
      </c>
      <c r="B31" s="7"/>
      <c r="C31" s="4">
        <v>810</v>
      </c>
      <c r="D31" s="4"/>
      <c r="E31" s="4"/>
      <c r="F31" s="5">
        <f t="shared" si="1"/>
        <v>810</v>
      </c>
      <c r="G31" s="4">
        <v>9</v>
      </c>
    </row>
    <row r="32" spans="1:7" ht="15">
      <c r="A32" s="10" t="s">
        <v>134</v>
      </c>
      <c r="B32" s="7"/>
      <c r="C32" s="4"/>
      <c r="D32" s="4">
        <v>734</v>
      </c>
      <c r="E32" s="4"/>
      <c r="F32" s="5">
        <f t="shared" si="1"/>
        <v>734</v>
      </c>
      <c r="G32" s="4">
        <v>10</v>
      </c>
    </row>
    <row r="33" spans="1:7" ht="15">
      <c r="A33" s="10" t="s">
        <v>79</v>
      </c>
      <c r="B33" s="7"/>
      <c r="C33" s="4">
        <v>610</v>
      </c>
      <c r="D33" s="4"/>
      <c r="E33" s="4"/>
      <c r="F33" s="5">
        <f t="shared" si="1"/>
        <v>610</v>
      </c>
      <c r="G33" s="4">
        <v>11</v>
      </c>
    </row>
    <row r="34" spans="1:7" ht="15">
      <c r="A34" s="10" t="s">
        <v>81</v>
      </c>
      <c r="B34" s="7"/>
      <c r="C34" s="4">
        <v>558</v>
      </c>
      <c r="D34" s="4"/>
      <c r="E34" s="4"/>
      <c r="F34" s="5">
        <f t="shared" si="1"/>
        <v>558</v>
      </c>
      <c r="G34" s="4">
        <v>12</v>
      </c>
    </row>
    <row r="35" spans="1:7" ht="15">
      <c r="A35" s="10" t="s">
        <v>82</v>
      </c>
      <c r="B35" s="7"/>
      <c r="C35" s="4">
        <v>357</v>
      </c>
      <c r="D35" s="4"/>
      <c r="E35" s="4"/>
      <c r="F35" s="5">
        <f t="shared" si="1"/>
        <v>357</v>
      </c>
      <c r="G35" s="4">
        <v>13</v>
      </c>
    </row>
    <row r="37" spans="1:4" ht="21">
      <c r="A37" s="79" t="s">
        <v>62</v>
      </c>
      <c r="B37" s="80"/>
      <c r="C37" s="80"/>
      <c r="D37" s="80"/>
    </row>
    <row r="38" spans="1:7" ht="15">
      <c r="A38" s="2" t="s">
        <v>2</v>
      </c>
      <c r="B38" s="8" t="s">
        <v>59</v>
      </c>
      <c r="C38" s="2" t="s">
        <v>73</v>
      </c>
      <c r="D38" s="2" t="s">
        <v>83</v>
      </c>
      <c r="E38" s="2" t="s">
        <v>84</v>
      </c>
      <c r="F38" s="2" t="s">
        <v>85</v>
      </c>
      <c r="G38" s="2" t="s">
        <v>1</v>
      </c>
    </row>
    <row r="39" spans="1:7" ht="15">
      <c r="A39" s="21" t="s">
        <v>8</v>
      </c>
      <c r="B39" s="22">
        <v>882.714243930974</v>
      </c>
      <c r="C39" s="23">
        <v>880</v>
      </c>
      <c r="D39" s="23">
        <v>814</v>
      </c>
      <c r="E39" s="23">
        <v>879</v>
      </c>
      <c r="F39" s="24">
        <f aca="true" t="shared" si="2" ref="F39:F47">SUM(B39:E39)</f>
        <v>3455.714243930974</v>
      </c>
      <c r="G39" s="23">
        <v>1</v>
      </c>
    </row>
    <row r="40" spans="1:7" ht="15">
      <c r="A40" s="25" t="s">
        <v>18</v>
      </c>
      <c r="B40" s="26">
        <v>757.7203113231233</v>
      </c>
      <c r="C40" s="27">
        <v>786</v>
      </c>
      <c r="D40" s="27">
        <v>857</v>
      </c>
      <c r="E40" s="27">
        <v>916</v>
      </c>
      <c r="F40" s="28">
        <f t="shared" si="2"/>
        <v>3316.7203113231235</v>
      </c>
      <c r="G40" s="27">
        <v>2</v>
      </c>
    </row>
    <row r="41" spans="1:7" ht="15">
      <c r="A41" s="6" t="s">
        <v>19</v>
      </c>
      <c r="B41" s="7">
        <v>718.0585296216988</v>
      </c>
      <c r="C41" s="4"/>
      <c r="D41" s="4">
        <v>884</v>
      </c>
      <c r="E41" s="4">
        <v>923</v>
      </c>
      <c r="F41" s="5">
        <f t="shared" si="2"/>
        <v>2525.0585296216987</v>
      </c>
      <c r="G41" s="4">
        <v>3</v>
      </c>
    </row>
    <row r="42" spans="1:7" ht="15">
      <c r="A42" s="6" t="s">
        <v>15</v>
      </c>
      <c r="B42" s="7">
        <v>787.5782881002089</v>
      </c>
      <c r="C42" s="4">
        <v>810</v>
      </c>
      <c r="D42" s="4">
        <v>839</v>
      </c>
      <c r="E42" s="4"/>
      <c r="F42" s="5">
        <f t="shared" si="2"/>
        <v>2436.5782881002087</v>
      </c>
      <c r="G42" s="4">
        <v>4</v>
      </c>
    </row>
    <row r="43" spans="1:7" ht="15">
      <c r="A43" s="6" t="s">
        <v>21</v>
      </c>
      <c r="B43" s="7">
        <v>709.1165413533835</v>
      </c>
      <c r="C43" s="4"/>
      <c r="D43" s="4">
        <v>794</v>
      </c>
      <c r="E43" s="4"/>
      <c r="F43" s="5">
        <f t="shared" si="2"/>
        <v>1503.1165413533836</v>
      </c>
      <c r="G43" s="4">
        <v>5</v>
      </c>
    </row>
    <row r="44" spans="1:7" ht="15">
      <c r="A44" s="10" t="s">
        <v>86</v>
      </c>
      <c r="B44" s="7"/>
      <c r="C44" s="4">
        <v>675</v>
      </c>
      <c r="D44" s="4">
        <v>710</v>
      </c>
      <c r="E44" s="4"/>
      <c r="F44" s="5">
        <f t="shared" si="2"/>
        <v>1385</v>
      </c>
      <c r="G44" s="4">
        <v>6</v>
      </c>
    </row>
    <row r="45" spans="1:7" ht="15">
      <c r="A45" s="6" t="s">
        <v>26</v>
      </c>
      <c r="B45" s="7">
        <v>615.6670746634027</v>
      </c>
      <c r="C45" s="4">
        <v>564</v>
      </c>
      <c r="D45" s="4"/>
      <c r="E45" s="4"/>
      <c r="F45" s="5">
        <f t="shared" si="2"/>
        <v>1179.6670746634027</v>
      </c>
      <c r="G45" s="4">
        <v>7</v>
      </c>
    </row>
    <row r="46" spans="1:7" ht="15">
      <c r="A46" s="10" t="s">
        <v>151</v>
      </c>
      <c r="B46" s="7"/>
      <c r="C46" s="4"/>
      <c r="D46" s="4"/>
      <c r="E46" s="4">
        <v>998</v>
      </c>
      <c r="F46" s="5">
        <f t="shared" si="2"/>
        <v>998</v>
      </c>
      <c r="G46" s="4">
        <v>8</v>
      </c>
    </row>
    <row r="47" spans="1:7" ht="15">
      <c r="A47" s="6" t="s">
        <v>5</v>
      </c>
      <c r="B47" s="7">
        <v>884.525205158265</v>
      </c>
      <c r="C47" s="4"/>
      <c r="D47" s="4"/>
      <c r="E47" s="4"/>
      <c r="F47" s="5">
        <f t="shared" si="2"/>
        <v>884.525205158265</v>
      </c>
      <c r="G47" s="4">
        <v>9</v>
      </c>
    </row>
    <row r="49" spans="1:4" ht="21">
      <c r="A49" s="79" t="s">
        <v>63</v>
      </c>
      <c r="B49" s="80"/>
      <c r="C49" s="80"/>
      <c r="D49" s="80"/>
    </row>
    <row r="50" spans="1:7" ht="15">
      <c r="A50" s="2" t="s">
        <v>2</v>
      </c>
      <c r="B50" s="8" t="s">
        <v>59</v>
      </c>
      <c r="C50" s="2" t="s">
        <v>73</v>
      </c>
      <c r="D50" s="2" t="s">
        <v>83</v>
      </c>
      <c r="E50" s="2" t="s">
        <v>84</v>
      </c>
      <c r="F50" s="2" t="s">
        <v>85</v>
      </c>
      <c r="G50" s="2" t="s">
        <v>1</v>
      </c>
    </row>
    <row r="51" spans="1:7" ht="15">
      <c r="A51" s="21" t="s">
        <v>20</v>
      </c>
      <c r="B51" s="22">
        <v>710.2847728877383</v>
      </c>
      <c r="C51" s="23">
        <v>761</v>
      </c>
      <c r="D51" s="23">
        <v>887</v>
      </c>
      <c r="E51" s="23">
        <v>950</v>
      </c>
      <c r="F51" s="24">
        <f>SUM(B51:E51)</f>
        <v>3308.284772887738</v>
      </c>
      <c r="G51" s="23">
        <v>1</v>
      </c>
    </row>
    <row r="52" spans="1:7" ht="15">
      <c r="A52" s="6" t="s">
        <v>12</v>
      </c>
      <c r="B52" s="7">
        <v>845.6150182123844</v>
      </c>
      <c r="C52" s="4">
        <v>901</v>
      </c>
      <c r="D52" s="4">
        <v>733</v>
      </c>
      <c r="E52" s="4"/>
      <c r="F52" s="5">
        <f>SUM(B52:E52)</f>
        <v>2479.6150182123843</v>
      </c>
      <c r="G52" s="4">
        <v>2</v>
      </c>
    </row>
    <row r="53" spans="1:7" ht="15">
      <c r="A53" s="6" t="s">
        <v>17</v>
      </c>
      <c r="B53" s="7">
        <v>757.7203113231233</v>
      </c>
      <c r="C53" s="4">
        <v>810</v>
      </c>
      <c r="D53" s="4"/>
      <c r="E53" s="4"/>
      <c r="F53" s="5">
        <f>SUM(B53:E53)</f>
        <v>1567.7203113231233</v>
      </c>
      <c r="G53" s="4">
        <v>3</v>
      </c>
    </row>
    <row r="54" spans="1:7" ht="15">
      <c r="A54" s="10" t="s">
        <v>87</v>
      </c>
      <c r="B54" s="7"/>
      <c r="C54" s="4">
        <v>880</v>
      </c>
      <c r="D54" s="4"/>
      <c r="E54" s="4"/>
      <c r="F54" s="5">
        <f>SUM(B54:E54)</f>
        <v>880</v>
      </c>
      <c r="G54" s="4">
        <v>4</v>
      </c>
    </row>
    <row r="55" spans="1:7" ht="15">
      <c r="A55" s="10" t="s">
        <v>135</v>
      </c>
      <c r="B55" s="7"/>
      <c r="C55" s="4"/>
      <c r="D55" s="4">
        <v>698</v>
      </c>
      <c r="E55" s="4"/>
      <c r="F55" s="5">
        <f>SUM(B55:E55)</f>
        <v>698</v>
      </c>
      <c r="G55" s="4">
        <v>5</v>
      </c>
    </row>
    <row r="57" spans="1:4" ht="21">
      <c r="A57" s="79" t="s">
        <v>64</v>
      </c>
      <c r="B57" s="80"/>
      <c r="C57" s="80"/>
      <c r="D57" s="80"/>
    </row>
    <row r="58" spans="1:7" ht="15">
      <c r="A58" s="2" t="s">
        <v>2</v>
      </c>
      <c r="B58" s="8" t="s">
        <v>59</v>
      </c>
      <c r="C58" s="2" t="s">
        <v>73</v>
      </c>
      <c r="D58" s="2" t="s">
        <v>83</v>
      </c>
      <c r="E58" s="2" t="s">
        <v>84</v>
      </c>
      <c r="F58" s="2" t="s">
        <v>85</v>
      </c>
      <c r="G58" s="2" t="s">
        <v>1</v>
      </c>
    </row>
    <row r="59" spans="1:7" ht="15">
      <c r="A59" s="10" t="s">
        <v>94</v>
      </c>
      <c r="B59" s="7"/>
      <c r="C59" s="4">
        <v>600</v>
      </c>
      <c r="D59" s="4">
        <v>771</v>
      </c>
      <c r="E59" s="4">
        <v>773</v>
      </c>
      <c r="F59" s="5">
        <f aca="true" t="shared" si="3" ref="F59:F68">SUM(B59:E59)</f>
        <v>2144</v>
      </c>
      <c r="G59" s="4">
        <v>1</v>
      </c>
    </row>
    <row r="60" spans="1:7" ht="15">
      <c r="A60" s="10" t="s">
        <v>88</v>
      </c>
      <c r="B60" s="7"/>
      <c r="C60" s="4">
        <v>1000</v>
      </c>
      <c r="D60" s="4"/>
      <c r="E60" s="4"/>
      <c r="F60" s="5">
        <f t="shared" si="3"/>
        <v>1000</v>
      </c>
      <c r="G60" s="4">
        <v>2</v>
      </c>
    </row>
    <row r="61" spans="1:7" ht="15">
      <c r="A61" s="10" t="s">
        <v>89</v>
      </c>
      <c r="B61" s="7"/>
      <c r="C61" s="4">
        <v>880</v>
      </c>
      <c r="D61" s="4"/>
      <c r="E61" s="4"/>
      <c r="F61" s="5">
        <f t="shared" si="3"/>
        <v>880</v>
      </c>
      <c r="G61" s="4">
        <v>3</v>
      </c>
    </row>
    <row r="62" spans="1:7" ht="15">
      <c r="A62" s="10" t="s">
        <v>136</v>
      </c>
      <c r="B62" s="7"/>
      <c r="C62" s="4"/>
      <c r="D62" s="4">
        <v>852</v>
      </c>
      <c r="E62" s="4"/>
      <c r="F62" s="5">
        <f t="shared" si="3"/>
        <v>852</v>
      </c>
      <c r="G62" s="4">
        <v>4</v>
      </c>
    </row>
    <row r="63" spans="1:7" ht="15">
      <c r="A63" s="10" t="s">
        <v>137</v>
      </c>
      <c r="B63" s="7"/>
      <c r="C63" s="4"/>
      <c r="D63" s="4">
        <v>822</v>
      </c>
      <c r="E63" s="4"/>
      <c r="F63" s="5">
        <f t="shared" si="3"/>
        <v>822</v>
      </c>
      <c r="G63" s="4">
        <v>5</v>
      </c>
    </row>
    <row r="64" spans="1:7" ht="15">
      <c r="A64" s="10" t="s">
        <v>90</v>
      </c>
      <c r="B64" s="7"/>
      <c r="C64" s="4">
        <v>793</v>
      </c>
      <c r="D64" s="4"/>
      <c r="E64" s="4"/>
      <c r="F64" s="5">
        <f t="shared" si="3"/>
        <v>793</v>
      </c>
      <c r="G64" s="4">
        <v>6</v>
      </c>
    </row>
    <row r="65" spans="1:7" ht="15">
      <c r="A65" s="10" t="s">
        <v>91</v>
      </c>
      <c r="B65" s="7"/>
      <c r="C65" s="4">
        <v>758</v>
      </c>
      <c r="D65" s="4"/>
      <c r="E65" s="4"/>
      <c r="F65" s="5">
        <f t="shared" si="3"/>
        <v>758</v>
      </c>
      <c r="G65" s="4">
        <v>7</v>
      </c>
    </row>
    <row r="66" spans="1:7" ht="15">
      <c r="A66" s="10" t="s">
        <v>92</v>
      </c>
      <c r="B66" s="7"/>
      <c r="C66" s="4">
        <v>750</v>
      </c>
      <c r="D66" s="4"/>
      <c r="E66" s="4"/>
      <c r="F66" s="5">
        <f t="shared" si="3"/>
        <v>750</v>
      </c>
      <c r="G66" s="4">
        <v>8</v>
      </c>
    </row>
    <row r="67" spans="1:7" ht="15">
      <c r="A67" s="10" t="s">
        <v>93</v>
      </c>
      <c r="B67" s="7"/>
      <c r="C67" s="4">
        <v>683</v>
      </c>
      <c r="D67" s="4"/>
      <c r="E67" s="4"/>
      <c r="F67" s="5">
        <f t="shared" si="3"/>
        <v>683</v>
      </c>
      <c r="G67" s="4">
        <v>9</v>
      </c>
    </row>
    <row r="68" spans="1:7" ht="15">
      <c r="A68" s="6" t="s">
        <v>23</v>
      </c>
      <c r="B68" s="7">
        <v>667.6411063638409</v>
      </c>
      <c r="C68" s="4"/>
      <c r="D68" s="4"/>
      <c r="E68" s="4"/>
      <c r="F68" s="5">
        <f t="shared" si="3"/>
        <v>667.6411063638409</v>
      </c>
      <c r="G68" s="4">
        <v>10</v>
      </c>
    </row>
    <row r="70" spans="1:4" ht="21">
      <c r="A70" s="79" t="s">
        <v>65</v>
      </c>
      <c r="B70" s="80"/>
      <c r="C70" s="80"/>
      <c r="D70" s="80"/>
    </row>
    <row r="71" spans="1:7" ht="15">
      <c r="A71" s="2" t="s">
        <v>2</v>
      </c>
      <c r="B71" s="8" t="s">
        <v>59</v>
      </c>
      <c r="C71" s="2" t="s">
        <v>73</v>
      </c>
      <c r="D71" s="2" t="s">
        <v>83</v>
      </c>
      <c r="E71" s="2" t="s">
        <v>84</v>
      </c>
      <c r="F71" s="2" t="s">
        <v>85</v>
      </c>
      <c r="G71" s="2" t="s">
        <v>1</v>
      </c>
    </row>
    <row r="72" spans="1:7" ht="15">
      <c r="A72" s="6" t="s">
        <v>14</v>
      </c>
      <c r="B72" s="7">
        <v>775.1958224543082</v>
      </c>
      <c r="C72" s="4">
        <v>781</v>
      </c>
      <c r="D72" s="4">
        <v>661</v>
      </c>
      <c r="E72" s="4"/>
      <c r="F72" s="5">
        <f>SUM(B72:E72)</f>
        <v>2217.195822454308</v>
      </c>
      <c r="G72" s="4">
        <v>1</v>
      </c>
    </row>
    <row r="73" spans="1:7" ht="15">
      <c r="A73" s="10" t="s">
        <v>138</v>
      </c>
      <c r="B73" s="7"/>
      <c r="C73" s="4"/>
      <c r="D73" s="4">
        <v>778</v>
      </c>
      <c r="E73" s="4">
        <v>919</v>
      </c>
      <c r="F73" s="5">
        <f>SUM(B73:E73)</f>
        <v>1697</v>
      </c>
      <c r="G73" s="4">
        <v>2</v>
      </c>
    </row>
    <row r="74" spans="1:7" ht="15">
      <c r="A74" s="10" t="s">
        <v>3</v>
      </c>
      <c r="B74" s="19">
        <v>1000</v>
      </c>
      <c r="C74" s="4"/>
      <c r="D74" s="4"/>
      <c r="E74" s="4"/>
      <c r="F74" s="5">
        <f>SUM(B74:E74)</f>
        <v>1000</v>
      </c>
      <c r="G74" s="4">
        <v>3</v>
      </c>
    </row>
    <row r="75" spans="1:7" ht="15">
      <c r="A75" s="6" t="s">
        <v>10</v>
      </c>
      <c r="B75" s="7">
        <v>845.3872437357631</v>
      </c>
      <c r="C75" s="4"/>
      <c r="D75" s="4"/>
      <c r="E75" s="4"/>
      <c r="F75" s="5">
        <f>SUM(B75:E75)</f>
        <v>845.3872437357631</v>
      </c>
      <c r="G75" s="4">
        <v>4</v>
      </c>
    </row>
    <row r="77" spans="1:4" ht="21">
      <c r="A77" s="79" t="s">
        <v>66</v>
      </c>
      <c r="B77" s="80"/>
      <c r="C77" s="80"/>
      <c r="D77" s="80"/>
    </row>
    <row r="78" spans="1:7" ht="15">
      <c r="A78" s="2" t="s">
        <v>2</v>
      </c>
      <c r="B78" s="8" t="s">
        <v>59</v>
      </c>
      <c r="C78" s="2" t="s">
        <v>73</v>
      </c>
      <c r="D78" s="2" t="s">
        <v>83</v>
      </c>
      <c r="E78" s="2" t="s">
        <v>84</v>
      </c>
      <c r="F78" s="2" t="s">
        <v>85</v>
      </c>
      <c r="G78" s="2" t="s">
        <v>1</v>
      </c>
    </row>
    <row r="79" spans="1:7" ht="15">
      <c r="A79" s="6" t="s">
        <v>53</v>
      </c>
      <c r="B79" s="7">
        <v>611.4225277630883</v>
      </c>
      <c r="C79" s="4">
        <v>683</v>
      </c>
      <c r="D79" s="4">
        <v>710</v>
      </c>
      <c r="E79" s="4"/>
      <c r="F79" s="5">
        <f aca="true" t="shared" si="4" ref="F79:F90">SUM(B79:E79)</f>
        <v>2004.4225277630883</v>
      </c>
      <c r="G79" s="4">
        <v>1</v>
      </c>
    </row>
    <row r="80" spans="1:7" ht="15">
      <c r="A80" s="10" t="s">
        <v>95</v>
      </c>
      <c r="B80" s="7"/>
      <c r="C80" s="4">
        <v>1000</v>
      </c>
      <c r="D80" s="4"/>
      <c r="E80" s="4"/>
      <c r="F80" s="5">
        <f t="shared" si="4"/>
        <v>1000</v>
      </c>
      <c r="G80" s="4" t="s">
        <v>156</v>
      </c>
    </row>
    <row r="81" spans="1:7" ht="15">
      <c r="A81" s="10" t="s">
        <v>152</v>
      </c>
      <c r="B81" s="7"/>
      <c r="C81" s="4"/>
      <c r="D81" s="4"/>
      <c r="E81" s="4">
        <v>1000</v>
      </c>
      <c r="F81" s="5">
        <f t="shared" si="4"/>
        <v>1000</v>
      </c>
      <c r="G81" s="4" t="s">
        <v>156</v>
      </c>
    </row>
    <row r="82" spans="1:7" ht="15">
      <c r="A82" s="10" t="s">
        <v>96</v>
      </c>
      <c r="B82" s="7"/>
      <c r="C82" s="4">
        <v>982</v>
      </c>
      <c r="D82" s="4"/>
      <c r="E82" s="4"/>
      <c r="F82" s="5">
        <f t="shared" si="4"/>
        <v>982</v>
      </c>
      <c r="G82" s="4">
        <v>4</v>
      </c>
    </row>
    <row r="83" spans="1:7" ht="15">
      <c r="A83" s="10" t="s">
        <v>139</v>
      </c>
      <c r="B83" s="7"/>
      <c r="C83" s="4"/>
      <c r="D83" s="4">
        <v>919</v>
      </c>
      <c r="E83" s="4"/>
      <c r="F83" s="5">
        <f t="shared" si="4"/>
        <v>919</v>
      </c>
      <c r="G83" s="4">
        <v>5</v>
      </c>
    </row>
    <row r="84" spans="1:7" ht="15">
      <c r="A84" s="10" t="s">
        <v>97</v>
      </c>
      <c r="B84" s="7"/>
      <c r="C84" s="4">
        <v>917</v>
      </c>
      <c r="D84" s="4"/>
      <c r="E84" s="4"/>
      <c r="F84" s="5">
        <f t="shared" si="4"/>
        <v>917</v>
      </c>
      <c r="G84" s="4">
        <v>6</v>
      </c>
    </row>
    <row r="85" spans="1:7" ht="15">
      <c r="A85" s="6" t="s">
        <v>41</v>
      </c>
      <c r="B85" s="7">
        <v>897.3921142502328</v>
      </c>
      <c r="C85" s="4"/>
      <c r="D85" s="4"/>
      <c r="E85" s="4"/>
      <c r="F85" s="5">
        <f t="shared" si="4"/>
        <v>897.3921142502328</v>
      </c>
      <c r="G85" s="4">
        <v>7</v>
      </c>
    </row>
    <row r="86" spans="1:7" ht="15">
      <c r="A86" s="10" t="s">
        <v>140</v>
      </c>
      <c r="B86" s="7"/>
      <c r="C86" s="4"/>
      <c r="D86" s="4">
        <v>847</v>
      </c>
      <c r="E86" s="4"/>
      <c r="F86" s="5">
        <f t="shared" si="4"/>
        <v>847</v>
      </c>
      <c r="G86" s="4">
        <v>8</v>
      </c>
    </row>
    <row r="87" spans="1:7" ht="15">
      <c r="A87" s="10" t="s">
        <v>141</v>
      </c>
      <c r="B87" s="7"/>
      <c r="C87" s="4"/>
      <c r="D87" s="4">
        <v>813</v>
      </c>
      <c r="E87" s="4"/>
      <c r="F87" s="5">
        <f t="shared" si="4"/>
        <v>813</v>
      </c>
      <c r="G87" s="4">
        <v>9</v>
      </c>
    </row>
    <row r="88" spans="1:7" ht="15">
      <c r="A88" s="10" t="s">
        <v>98</v>
      </c>
      <c r="B88" s="7"/>
      <c r="C88" s="4">
        <v>646</v>
      </c>
      <c r="D88" s="4"/>
      <c r="E88" s="4"/>
      <c r="F88" s="5">
        <f t="shared" si="4"/>
        <v>646</v>
      </c>
      <c r="G88" s="4">
        <v>10</v>
      </c>
    </row>
    <row r="89" spans="1:7" ht="15">
      <c r="A89" s="6" t="s">
        <v>55</v>
      </c>
      <c r="B89" s="7">
        <v>590.8022483392947</v>
      </c>
      <c r="C89" s="4"/>
      <c r="D89" s="4"/>
      <c r="E89" s="4"/>
      <c r="F89" s="5">
        <f t="shared" si="4"/>
        <v>590.8022483392947</v>
      </c>
      <c r="G89" s="4" t="s">
        <v>157</v>
      </c>
    </row>
    <row r="90" spans="1:7" ht="15">
      <c r="A90" s="6" t="s">
        <v>56</v>
      </c>
      <c r="B90" s="7">
        <v>590.8022483392947</v>
      </c>
      <c r="C90" s="4"/>
      <c r="D90" s="4"/>
      <c r="E90" s="4"/>
      <c r="F90" s="5">
        <f t="shared" si="4"/>
        <v>590.8022483392947</v>
      </c>
      <c r="G90" s="4" t="s">
        <v>157</v>
      </c>
    </row>
    <row r="92" spans="1:4" ht="21">
      <c r="A92" s="79" t="s">
        <v>67</v>
      </c>
      <c r="B92" s="80"/>
      <c r="C92" s="80"/>
      <c r="D92" s="80"/>
    </row>
    <row r="93" spans="1:7" ht="15">
      <c r="A93" s="2" t="s">
        <v>2</v>
      </c>
      <c r="B93" s="8" t="s">
        <v>59</v>
      </c>
      <c r="C93" s="2" t="s">
        <v>73</v>
      </c>
      <c r="D93" s="2" t="s">
        <v>83</v>
      </c>
      <c r="E93" s="2" t="s">
        <v>84</v>
      </c>
      <c r="F93" s="2" t="s">
        <v>85</v>
      </c>
      <c r="G93" s="2" t="s">
        <v>1</v>
      </c>
    </row>
    <row r="94" spans="1:7" ht="15">
      <c r="A94" s="21" t="s">
        <v>32</v>
      </c>
      <c r="B94" s="22">
        <v>923.3349305222806</v>
      </c>
      <c r="C94" s="23">
        <v>980</v>
      </c>
      <c r="D94" s="23">
        <v>831</v>
      </c>
      <c r="E94" s="23">
        <v>878</v>
      </c>
      <c r="F94" s="24">
        <f aca="true" t="shared" si="5" ref="F94:F110">SUM(B94:E94)</f>
        <v>3612.3349305222805</v>
      </c>
      <c r="G94" s="23">
        <v>1</v>
      </c>
    </row>
    <row r="95" spans="1:7" ht="15">
      <c r="A95" s="25" t="s">
        <v>38</v>
      </c>
      <c r="B95" s="26">
        <v>900.1868576767362</v>
      </c>
      <c r="C95" s="27">
        <v>871</v>
      </c>
      <c r="D95" s="27">
        <v>817</v>
      </c>
      <c r="E95" s="27">
        <v>794</v>
      </c>
      <c r="F95" s="28">
        <f t="shared" si="5"/>
        <v>3382.186857676736</v>
      </c>
      <c r="G95" s="27">
        <v>2</v>
      </c>
    </row>
    <row r="96" spans="1:7" ht="15">
      <c r="A96" s="10" t="s">
        <v>102</v>
      </c>
      <c r="B96" s="7"/>
      <c r="C96" s="4">
        <v>874</v>
      </c>
      <c r="D96" s="4">
        <v>836</v>
      </c>
      <c r="E96" s="4">
        <v>766</v>
      </c>
      <c r="F96" s="5">
        <f t="shared" si="5"/>
        <v>2476</v>
      </c>
      <c r="G96" s="4">
        <v>3</v>
      </c>
    </row>
    <row r="97" spans="1:7" ht="15">
      <c r="A97" s="10" t="s">
        <v>104</v>
      </c>
      <c r="B97" s="7"/>
      <c r="C97" s="4">
        <v>653</v>
      </c>
      <c r="D97" s="4">
        <v>741</v>
      </c>
      <c r="E97" s="4"/>
      <c r="F97" s="5">
        <f t="shared" si="5"/>
        <v>1394</v>
      </c>
      <c r="G97" s="4">
        <v>4</v>
      </c>
    </row>
    <row r="98" spans="1:7" ht="15">
      <c r="A98" s="10" t="s">
        <v>99</v>
      </c>
      <c r="B98" s="7"/>
      <c r="C98" s="4">
        <v>1000</v>
      </c>
      <c r="D98" s="4"/>
      <c r="E98" s="4"/>
      <c r="F98" s="5">
        <f t="shared" si="5"/>
        <v>1000</v>
      </c>
      <c r="G98" s="4" t="s">
        <v>155</v>
      </c>
    </row>
    <row r="99" spans="1:7" ht="15">
      <c r="A99" s="10" t="s">
        <v>142</v>
      </c>
      <c r="B99" s="7"/>
      <c r="C99" s="4"/>
      <c r="D99" s="4">
        <v>1000</v>
      </c>
      <c r="E99" s="4"/>
      <c r="F99" s="5">
        <f t="shared" si="5"/>
        <v>1000</v>
      </c>
      <c r="G99" s="4" t="s">
        <v>155</v>
      </c>
    </row>
    <row r="100" spans="1:7" ht="15">
      <c r="A100" s="10" t="s">
        <v>100</v>
      </c>
      <c r="B100" s="7"/>
      <c r="C100" s="4">
        <v>998</v>
      </c>
      <c r="D100" s="4"/>
      <c r="E100" s="4"/>
      <c r="F100" s="5">
        <f t="shared" si="5"/>
        <v>998</v>
      </c>
      <c r="G100" s="4">
        <v>7</v>
      </c>
    </row>
    <row r="101" spans="1:7" ht="15">
      <c r="A101" s="6" t="s">
        <v>30</v>
      </c>
      <c r="B101" s="7">
        <v>987.3612297181895</v>
      </c>
      <c r="C101" s="4"/>
      <c r="D101" s="4"/>
      <c r="E101" s="4"/>
      <c r="F101" s="5">
        <f t="shared" si="5"/>
        <v>987.3612297181895</v>
      </c>
      <c r="G101" s="4">
        <v>8</v>
      </c>
    </row>
    <row r="102" spans="1:7" ht="15">
      <c r="A102" s="10" t="s">
        <v>153</v>
      </c>
      <c r="B102" s="7"/>
      <c r="C102" s="4"/>
      <c r="D102" s="4"/>
      <c r="E102" s="4">
        <v>940</v>
      </c>
      <c r="F102" s="5">
        <f t="shared" si="5"/>
        <v>940</v>
      </c>
      <c r="G102" s="4">
        <v>9</v>
      </c>
    </row>
    <row r="103" spans="1:7" ht="15">
      <c r="A103" s="10" t="s">
        <v>101</v>
      </c>
      <c r="B103" s="7"/>
      <c r="C103" s="4">
        <v>886</v>
      </c>
      <c r="D103" s="4"/>
      <c r="E103" s="4"/>
      <c r="F103" s="5">
        <f t="shared" si="5"/>
        <v>886</v>
      </c>
      <c r="G103" s="4">
        <v>10</v>
      </c>
    </row>
    <row r="104" spans="1:7" ht="15">
      <c r="A104" s="10" t="s">
        <v>103</v>
      </c>
      <c r="B104" s="7"/>
      <c r="C104" s="4">
        <v>843</v>
      </c>
      <c r="D104" s="4"/>
      <c r="E104" s="4"/>
      <c r="F104" s="5">
        <f t="shared" si="5"/>
        <v>843</v>
      </c>
      <c r="G104" s="4">
        <v>11</v>
      </c>
    </row>
    <row r="105" spans="1:7" ht="15">
      <c r="A105" s="10" t="s">
        <v>143</v>
      </c>
      <c r="B105" s="7"/>
      <c r="C105" s="4"/>
      <c r="D105" s="4">
        <v>830</v>
      </c>
      <c r="E105" s="4"/>
      <c r="F105" s="5">
        <f t="shared" si="5"/>
        <v>830</v>
      </c>
      <c r="G105" s="4">
        <v>12</v>
      </c>
    </row>
    <row r="106" spans="1:7" ht="15">
      <c r="A106" s="10" t="s">
        <v>144</v>
      </c>
      <c r="B106" s="7"/>
      <c r="C106" s="4"/>
      <c r="D106" s="4">
        <v>747</v>
      </c>
      <c r="E106" s="4"/>
      <c r="F106" s="5">
        <f t="shared" si="5"/>
        <v>747</v>
      </c>
      <c r="G106" s="4">
        <v>13</v>
      </c>
    </row>
    <row r="107" spans="1:7" ht="15">
      <c r="A107" s="6" t="s">
        <v>50</v>
      </c>
      <c r="B107" s="7">
        <v>709.7605893186003</v>
      </c>
      <c r="C107" s="4"/>
      <c r="D107" s="4"/>
      <c r="E107" s="4"/>
      <c r="F107" s="5">
        <f t="shared" si="5"/>
        <v>709.7605893186003</v>
      </c>
      <c r="G107" s="4">
        <v>14</v>
      </c>
    </row>
    <row r="108" spans="1:7" ht="15">
      <c r="A108" s="6" t="s">
        <v>51</v>
      </c>
      <c r="B108" s="7">
        <v>701.5776699029126</v>
      </c>
      <c r="C108" s="4"/>
      <c r="D108" s="4"/>
      <c r="E108" s="4"/>
      <c r="F108" s="5">
        <f t="shared" si="5"/>
        <v>701.5776699029126</v>
      </c>
      <c r="G108" s="4">
        <v>15</v>
      </c>
    </row>
    <row r="109" spans="1:7" ht="15">
      <c r="A109" s="10" t="s">
        <v>105</v>
      </c>
      <c r="B109" s="7"/>
      <c r="C109" s="4">
        <v>647</v>
      </c>
      <c r="D109" s="4"/>
      <c r="E109" s="4"/>
      <c r="F109" s="5">
        <f t="shared" si="5"/>
        <v>647</v>
      </c>
      <c r="G109" s="4">
        <v>16</v>
      </c>
    </row>
    <row r="110" spans="1:7" ht="15">
      <c r="A110" s="6" t="s">
        <v>54</v>
      </c>
      <c r="B110" s="7">
        <v>603.4446764091857</v>
      </c>
      <c r="C110" s="4"/>
      <c r="D110" s="4"/>
      <c r="E110" s="4"/>
      <c r="F110" s="5">
        <f t="shared" si="5"/>
        <v>603.4446764091857</v>
      </c>
      <c r="G110" s="4">
        <v>17</v>
      </c>
    </row>
    <row r="112" spans="1:4" ht="21">
      <c r="A112" s="79" t="s">
        <v>68</v>
      </c>
      <c r="B112" s="80"/>
      <c r="C112" s="80"/>
      <c r="D112" s="80"/>
    </row>
    <row r="113" spans="1:7" ht="15">
      <c r="A113" s="2" t="s">
        <v>2</v>
      </c>
      <c r="B113" s="8" t="s">
        <v>59</v>
      </c>
      <c r="C113" s="2" t="s">
        <v>73</v>
      </c>
      <c r="D113" s="2" t="s">
        <v>83</v>
      </c>
      <c r="E113" s="2" t="s">
        <v>84</v>
      </c>
      <c r="F113" s="2" t="s">
        <v>85</v>
      </c>
      <c r="G113" s="2" t="s">
        <v>1</v>
      </c>
    </row>
    <row r="114" spans="1:7" ht="15">
      <c r="A114" s="21" t="s">
        <v>28</v>
      </c>
      <c r="B114" s="22">
        <v>1000</v>
      </c>
      <c r="C114" s="23">
        <v>982</v>
      </c>
      <c r="D114" s="23">
        <v>903</v>
      </c>
      <c r="E114" s="23">
        <v>859</v>
      </c>
      <c r="F114" s="24">
        <f aca="true" t="shared" si="6" ref="F114:F128">SUM(B114:E114)</f>
        <v>3744</v>
      </c>
      <c r="G114" s="23">
        <v>1</v>
      </c>
    </row>
    <row r="115" spans="1:7" ht="15">
      <c r="A115" s="25" t="s">
        <v>31</v>
      </c>
      <c r="B115" s="26">
        <v>987.3612297181895</v>
      </c>
      <c r="C115" s="27">
        <v>981</v>
      </c>
      <c r="D115" s="27">
        <v>687</v>
      </c>
      <c r="E115" s="27">
        <v>667</v>
      </c>
      <c r="F115" s="28">
        <f t="shared" si="6"/>
        <v>3322.3612297181894</v>
      </c>
      <c r="G115" s="27">
        <v>2</v>
      </c>
    </row>
    <row r="116" spans="1:7" ht="15">
      <c r="A116" s="6" t="s">
        <v>43</v>
      </c>
      <c r="B116" s="7">
        <v>859.2449464922711</v>
      </c>
      <c r="C116" s="4">
        <v>874</v>
      </c>
      <c r="D116" s="4">
        <v>688</v>
      </c>
      <c r="E116" s="4"/>
      <c r="F116" s="5">
        <f t="shared" si="6"/>
        <v>2421.244946492271</v>
      </c>
      <c r="G116" s="4">
        <v>3</v>
      </c>
    </row>
    <row r="117" spans="1:7" ht="15">
      <c r="A117" s="6" t="s">
        <v>40</v>
      </c>
      <c r="B117" s="7">
        <v>897.8102189781022</v>
      </c>
      <c r="C117" s="4">
        <v>874</v>
      </c>
      <c r="D117" s="4"/>
      <c r="E117" s="4"/>
      <c r="F117" s="5">
        <f t="shared" si="6"/>
        <v>1771.810218978102</v>
      </c>
      <c r="G117" s="4">
        <v>4</v>
      </c>
    </row>
    <row r="118" spans="1:7" ht="15">
      <c r="A118" s="10" t="s">
        <v>146</v>
      </c>
      <c r="B118" s="7"/>
      <c r="C118" s="4"/>
      <c r="D118" s="4">
        <v>872</v>
      </c>
      <c r="E118" s="4">
        <v>803</v>
      </c>
      <c r="F118" s="5">
        <f t="shared" si="6"/>
        <v>1675</v>
      </c>
      <c r="G118" s="4">
        <v>5</v>
      </c>
    </row>
    <row r="119" spans="1:7" ht="15">
      <c r="A119" s="10" t="s">
        <v>106</v>
      </c>
      <c r="B119" s="7"/>
      <c r="C119" s="4">
        <v>1000</v>
      </c>
      <c r="D119" s="4"/>
      <c r="E119" s="4"/>
      <c r="F119" s="5">
        <f t="shared" si="6"/>
        <v>1000</v>
      </c>
      <c r="G119" s="4" t="s">
        <v>158</v>
      </c>
    </row>
    <row r="120" spans="1:7" ht="15">
      <c r="A120" s="10" t="s">
        <v>107</v>
      </c>
      <c r="B120" s="7"/>
      <c r="C120" s="4">
        <v>1000</v>
      </c>
      <c r="D120" s="4"/>
      <c r="E120" s="4"/>
      <c r="F120" s="5">
        <f t="shared" si="6"/>
        <v>1000</v>
      </c>
      <c r="G120" s="4" t="s">
        <v>158</v>
      </c>
    </row>
    <row r="121" spans="1:7" ht="15">
      <c r="A121" s="10" t="s">
        <v>108</v>
      </c>
      <c r="B121" s="7"/>
      <c r="C121" s="4">
        <v>982</v>
      </c>
      <c r="D121" s="4"/>
      <c r="E121" s="4"/>
      <c r="F121" s="5">
        <f t="shared" si="6"/>
        <v>982</v>
      </c>
      <c r="G121" s="4" t="s">
        <v>159</v>
      </c>
    </row>
    <row r="122" spans="1:7" ht="15">
      <c r="A122" s="10" t="s">
        <v>109</v>
      </c>
      <c r="B122" s="7"/>
      <c r="C122" s="4">
        <v>982</v>
      </c>
      <c r="D122" s="4"/>
      <c r="E122" s="4"/>
      <c r="F122" s="5">
        <f t="shared" si="6"/>
        <v>982</v>
      </c>
      <c r="G122" s="4" t="s">
        <v>159</v>
      </c>
    </row>
    <row r="123" spans="1:7" ht="15">
      <c r="A123" s="10" t="s">
        <v>110</v>
      </c>
      <c r="B123" s="7"/>
      <c r="C123" s="4">
        <v>981</v>
      </c>
      <c r="D123" s="4"/>
      <c r="E123" s="4"/>
      <c r="F123" s="5">
        <f t="shared" si="6"/>
        <v>981</v>
      </c>
      <c r="G123" s="4">
        <v>10</v>
      </c>
    </row>
    <row r="124" spans="1:7" ht="15">
      <c r="A124" s="10" t="s">
        <v>145</v>
      </c>
      <c r="B124" s="7"/>
      <c r="C124" s="4"/>
      <c r="D124" s="4">
        <v>963</v>
      </c>
      <c r="E124" s="4"/>
      <c r="F124" s="5">
        <f t="shared" si="6"/>
        <v>963</v>
      </c>
      <c r="G124" s="4">
        <v>11</v>
      </c>
    </row>
    <row r="125" spans="1:7" ht="15">
      <c r="A125" s="10" t="s">
        <v>111</v>
      </c>
      <c r="B125" s="7"/>
      <c r="C125" s="4">
        <v>873</v>
      </c>
      <c r="D125" s="4"/>
      <c r="E125" s="4"/>
      <c r="F125" s="5">
        <f t="shared" si="6"/>
        <v>873</v>
      </c>
      <c r="G125" s="4">
        <v>12</v>
      </c>
    </row>
    <row r="126" spans="1:7" ht="15">
      <c r="A126" s="6" t="s">
        <v>45</v>
      </c>
      <c r="B126" s="7">
        <v>845.2990203246088</v>
      </c>
      <c r="C126" s="4"/>
      <c r="D126" s="4"/>
      <c r="E126" s="4"/>
      <c r="F126" s="5">
        <f t="shared" si="6"/>
        <v>845.2990203246088</v>
      </c>
      <c r="G126" s="4">
        <v>13</v>
      </c>
    </row>
    <row r="127" spans="1:7" ht="15">
      <c r="A127" s="10" t="s">
        <v>112</v>
      </c>
      <c r="B127" s="7"/>
      <c r="C127" s="4">
        <v>812</v>
      </c>
      <c r="D127" s="4"/>
      <c r="E127" s="4"/>
      <c r="F127" s="5">
        <f t="shared" si="6"/>
        <v>812</v>
      </c>
      <c r="G127" s="4">
        <v>14</v>
      </c>
    </row>
    <row r="128" spans="1:7" ht="15">
      <c r="A128" s="10" t="s">
        <v>113</v>
      </c>
      <c r="B128" s="7"/>
      <c r="C128" s="4">
        <v>661</v>
      </c>
      <c r="D128" s="4"/>
      <c r="E128" s="4"/>
      <c r="F128" s="5">
        <f t="shared" si="6"/>
        <v>661</v>
      </c>
      <c r="G128" s="4">
        <v>15</v>
      </c>
    </row>
    <row r="130" spans="1:4" ht="21">
      <c r="A130" s="79" t="s">
        <v>69</v>
      </c>
      <c r="B130" s="80"/>
      <c r="C130" s="80"/>
      <c r="D130" s="80"/>
    </row>
    <row r="131" spans="1:7" ht="15">
      <c r="A131" s="2" t="s">
        <v>2</v>
      </c>
      <c r="B131" s="8" t="s">
        <v>59</v>
      </c>
      <c r="C131" s="2" t="s">
        <v>73</v>
      </c>
      <c r="D131" s="2" t="s">
        <v>83</v>
      </c>
      <c r="E131" s="2" t="s">
        <v>84</v>
      </c>
      <c r="F131" s="2" t="s">
        <v>85</v>
      </c>
      <c r="G131" s="2" t="s">
        <v>1</v>
      </c>
    </row>
    <row r="132" spans="1:7" ht="15">
      <c r="A132" s="21" t="s">
        <v>29</v>
      </c>
      <c r="B132" s="22">
        <v>996.8960165545783</v>
      </c>
      <c r="C132" s="23">
        <v>1000</v>
      </c>
      <c r="D132" s="23">
        <v>851</v>
      </c>
      <c r="E132" s="23">
        <v>814</v>
      </c>
      <c r="F132" s="24">
        <f aca="true" t="shared" si="7" ref="F132:F149">SUM(B132:E132)</f>
        <v>3661.896016554578</v>
      </c>
      <c r="G132" s="23">
        <v>1</v>
      </c>
    </row>
    <row r="133" spans="1:7" ht="15">
      <c r="A133" s="25" t="s">
        <v>39</v>
      </c>
      <c r="B133" s="26">
        <v>899.7665369649804</v>
      </c>
      <c r="C133" s="27">
        <v>843</v>
      </c>
      <c r="D133" s="27">
        <v>826</v>
      </c>
      <c r="E133" s="27">
        <v>850</v>
      </c>
      <c r="F133" s="28">
        <f t="shared" si="7"/>
        <v>3418.7665369649803</v>
      </c>
      <c r="G133" s="27">
        <v>2</v>
      </c>
    </row>
    <row r="134" spans="1:7" ht="15">
      <c r="A134" s="29" t="s">
        <v>34</v>
      </c>
      <c r="B134" s="30">
        <v>920.5414012738853</v>
      </c>
      <c r="C134" s="31">
        <v>887</v>
      </c>
      <c r="D134" s="31">
        <v>863</v>
      </c>
      <c r="E134" s="31">
        <v>633</v>
      </c>
      <c r="F134" s="32">
        <f t="shared" si="7"/>
        <v>3303.541401273885</v>
      </c>
      <c r="G134" s="31">
        <v>3</v>
      </c>
    </row>
    <row r="135" spans="1:7" ht="15">
      <c r="A135" s="6" t="s">
        <v>35</v>
      </c>
      <c r="B135" s="7">
        <v>901.0286783042393</v>
      </c>
      <c r="C135" s="4">
        <v>811</v>
      </c>
      <c r="D135" s="4">
        <v>669</v>
      </c>
      <c r="E135" s="4">
        <v>736</v>
      </c>
      <c r="F135" s="5">
        <f t="shared" si="7"/>
        <v>3117.0286783042393</v>
      </c>
      <c r="G135" s="4">
        <v>4</v>
      </c>
    </row>
    <row r="136" spans="1:7" ht="15">
      <c r="A136" s="10" t="s">
        <v>116</v>
      </c>
      <c r="B136" s="7"/>
      <c r="C136" s="4">
        <v>981</v>
      </c>
      <c r="D136" s="4">
        <v>776</v>
      </c>
      <c r="E136" s="4"/>
      <c r="F136" s="5">
        <f t="shared" si="7"/>
        <v>1757</v>
      </c>
      <c r="G136" s="4">
        <v>5</v>
      </c>
    </row>
    <row r="137" spans="1:7" ht="15">
      <c r="A137" s="10" t="s">
        <v>119</v>
      </c>
      <c r="B137" s="7"/>
      <c r="C137" s="4">
        <v>886</v>
      </c>
      <c r="D137" s="4"/>
      <c r="E137" s="4">
        <v>719</v>
      </c>
      <c r="F137" s="5">
        <f t="shared" si="7"/>
        <v>1605</v>
      </c>
      <c r="G137" s="4">
        <v>6</v>
      </c>
    </row>
    <row r="138" spans="1:7" ht="15">
      <c r="A138" s="10" t="s">
        <v>114</v>
      </c>
      <c r="B138" s="7"/>
      <c r="C138" s="4">
        <v>999</v>
      </c>
      <c r="D138" s="4"/>
      <c r="E138" s="4"/>
      <c r="F138" s="5">
        <f t="shared" si="7"/>
        <v>999</v>
      </c>
      <c r="G138" s="4">
        <v>7</v>
      </c>
    </row>
    <row r="139" spans="1:7" ht="15">
      <c r="A139" s="10" t="s">
        <v>115</v>
      </c>
      <c r="B139" s="7"/>
      <c r="C139" s="4">
        <v>981</v>
      </c>
      <c r="D139" s="4"/>
      <c r="E139" s="4"/>
      <c r="F139" s="5">
        <f t="shared" si="7"/>
        <v>981</v>
      </c>
      <c r="G139" s="4">
        <v>8</v>
      </c>
    </row>
    <row r="140" spans="1:7" ht="15">
      <c r="A140" s="10" t="s">
        <v>117</v>
      </c>
      <c r="B140" s="7"/>
      <c r="C140" s="4">
        <v>887</v>
      </c>
      <c r="D140" s="4"/>
      <c r="E140" s="4"/>
      <c r="F140" s="5">
        <f t="shared" si="7"/>
        <v>887</v>
      </c>
      <c r="G140" s="4" t="s">
        <v>160</v>
      </c>
    </row>
    <row r="141" spans="1:7" ht="15">
      <c r="A141" s="10" t="s">
        <v>118</v>
      </c>
      <c r="B141" s="7"/>
      <c r="C141" s="4">
        <v>887</v>
      </c>
      <c r="D141" s="4"/>
      <c r="E141" s="4"/>
      <c r="F141" s="5">
        <f t="shared" si="7"/>
        <v>887</v>
      </c>
      <c r="G141" s="4" t="s">
        <v>160</v>
      </c>
    </row>
    <row r="142" spans="1:7" ht="15">
      <c r="A142" s="6" t="s">
        <v>42</v>
      </c>
      <c r="B142" s="7">
        <v>860.13986013986</v>
      </c>
      <c r="C142" s="4"/>
      <c r="D142" s="4"/>
      <c r="E142" s="4"/>
      <c r="F142" s="5">
        <f t="shared" si="7"/>
        <v>860.13986013986</v>
      </c>
      <c r="G142" s="4">
        <v>11</v>
      </c>
    </row>
    <row r="143" spans="1:7" ht="15">
      <c r="A143" s="10" t="s">
        <v>154</v>
      </c>
      <c r="B143" s="7"/>
      <c r="C143" s="4"/>
      <c r="D143" s="4"/>
      <c r="E143" s="4">
        <v>836</v>
      </c>
      <c r="F143" s="5">
        <f t="shared" si="7"/>
        <v>836</v>
      </c>
      <c r="G143" s="4">
        <v>12</v>
      </c>
    </row>
    <row r="144" spans="1:7" ht="15">
      <c r="A144" s="10" t="s">
        <v>120</v>
      </c>
      <c r="B144" s="7"/>
      <c r="C144" s="4">
        <v>790</v>
      </c>
      <c r="D144" s="4"/>
      <c r="E144" s="4"/>
      <c r="F144" s="5">
        <f t="shared" si="7"/>
        <v>790</v>
      </c>
      <c r="G144" s="4">
        <v>13</v>
      </c>
    </row>
    <row r="145" spans="1:7" ht="15">
      <c r="A145" s="6" t="s">
        <v>46</v>
      </c>
      <c r="B145" s="7">
        <v>786.7446924333151</v>
      </c>
      <c r="C145" s="4"/>
      <c r="D145" s="4"/>
      <c r="E145" s="4"/>
      <c r="F145" s="5">
        <f t="shared" si="7"/>
        <v>786.7446924333151</v>
      </c>
      <c r="G145" s="4">
        <v>14</v>
      </c>
    </row>
    <row r="146" spans="1:7" ht="15">
      <c r="A146" s="10" t="s">
        <v>147</v>
      </c>
      <c r="B146" s="7"/>
      <c r="C146" s="4"/>
      <c r="D146" s="4">
        <v>781</v>
      </c>
      <c r="E146" s="4"/>
      <c r="F146" s="5">
        <f t="shared" si="7"/>
        <v>781</v>
      </c>
      <c r="G146" s="4">
        <v>15</v>
      </c>
    </row>
    <row r="147" spans="1:7" ht="15">
      <c r="A147" s="10" t="s">
        <v>121</v>
      </c>
      <c r="B147" s="7"/>
      <c r="C147" s="4">
        <v>757</v>
      </c>
      <c r="D147" s="4"/>
      <c r="E147" s="4"/>
      <c r="F147" s="5">
        <f t="shared" si="7"/>
        <v>757</v>
      </c>
      <c r="G147" s="4">
        <v>16</v>
      </c>
    </row>
    <row r="148" spans="1:7" ht="15">
      <c r="A148" s="10" t="s">
        <v>122</v>
      </c>
      <c r="B148" s="7"/>
      <c r="C148" s="4">
        <v>745</v>
      </c>
      <c r="D148" s="4"/>
      <c r="E148" s="4"/>
      <c r="F148" s="5">
        <f t="shared" si="7"/>
        <v>745</v>
      </c>
      <c r="G148" s="4">
        <v>17</v>
      </c>
    </row>
    <row r="149" spans="1:7" ht="15">
      <c r="A149" s="10" t="s">
        <v>148</v>
      </c>
      <c r="B149" s="7"/>
      <c r="C149" s="4"/>
      <c r="D149" s="4">
        <v>501</v>
      </c>
      <c r="E149" s="4"/>
      <c r="F149" s="5">
        <f t="shared" si="7"/>
        <v>501</v>
      </c>
      <c r="G149" s="4">
        <v>18</v>
      </c>
    </row>
    <row r="151" spans="1:4" ht="21">
      <c r="A151" s="79" t="s">
        <v>70</v>
      </c>
      <c r="B151" s="80"/>
      <c r="C151" s="80"/>
      <c r="D151" s="80"/>
    </row>
    <row r="152" spans="1:7" ht="15">
      <c r="A152" s="2" t="s">
        <v>2</v>
      </c>
      <c r="B152" s="8" t="s">
        <v>59</v>
      </c>
      <c r="C152" s="2" t="s">
        <v>73</v>
      </c>
      <c r="D152" s="2" t="s">
        <v>83</v>
      </c>
      <c r="E152" s="2" t="s">
        <v>84</v>
      </c>
      <c r="F152" s="2" t="s">
        <v>85</v>
      </c>
      <c r="G152" s="2" t="s">
        <v>1</v>
      </c>
    </row>
    <row r="153" spans="1:7" ht="15">
      <c r="A153" s="21" t="s">
        <v>44</v>
      </c>
      <c r="B153" s="22">
        <v>845.2990203246088</v>
      </c>
      <c r="C153" s="23">
        <v>810</v>
      </c>
      <c r="D153" s="23">
        <v>757</v>
      </c>
      <c r="E153" s="23">
        <v>767</v>
      </c>
      <c r="F153" s="24">
        <f aca="true" t="shared" si="8" ref="F153:F165">SUM(B153:E153)</f>
        <v>3179.299020324609</v>
      </c>
      <c r="G153" s="23">
        <v>1</v>
      </c>
    </row>
    <row r="154" spans="1:7" ht="15">
      <c r="A154" s="25" t="s">
        <v>52</v>
      </c>
      <c r="B154" s="26">
        <v>701.2372634643377</v>
      </c>
      <c r="C154" s="27">
        <v>668</v>
      </c>
      <c r="D154" s="27">
        <v>689</v>
      </c>
      <c r="E154" s="27">
        <v>626</v>
      </c>
      <c r="F154" s="28">
        <f t="shared" si="8"/>
        <v>2684.237263464338</v>
      </c>
      <c r="G154" s="27">
        <v>2</v>
      </c>
    </row>
    <row r="155" spans="1:7" ht="15">
      <c r="A155" s="6" t="s">
        <v>36</v>
      </c>
      <c r="B155" s="7">
        <v>900.7478965409784</v>
      </c>
      <c r="C155" s="4">
        <v>811</v>
      </c>
      <c r="D155" s="4"/>
      <c r="E155" s="4"/>
      <c r="F155" s="5">
        <f t="shared" si="8"/>
        <v>1711.7478965409784</v>
      </c>
      <c r="G155" s="4">
        <v>3</v>
      </c>
    </row>
    <row r="156" spans="1:7" ht="15">
      <c r="A156" s="10" t="s">
        <v>123</v>
      </c>
      <c r="B156" s="7"/>
      <c r="C156" s="4">
        <v>887</v>
      </c>
      <c r="D156" s="4"/>
      <c r="E156" s="4"/>
      <c r="F156" s="5">
        <f t="shared" si="8"/>
        <v>887</v>
      </c>
      <c r="G156" s="4">
        <v>4</v>
      </c>
    </row>
    <row r="157" spans="1:7" ht="15">
      <c r="A157" s="10" t="s">
        <v>149</v>
      </c>
      <c r="B157" s="7"/>
      <c r="C157" s="4"/>
      <c r="D157" s="4">
        <v>869</v>
      </c>
      <c r="E157" s="4"/>
      <c r="F157" s="5">
        <f t="shared" si="8"/>
        <v>869</v>
      </c>
      <c r="G157" s="4">
        <v>5</v>
      </c>
    </row>
    <row r="158" spans="1:7" ht="15">
      <c r="A158" s="10" t="s">
        <v>150</v>
      </c>
      <c r="B158" s="7"/>
      <c r="C158" s="4"/>
      <c r="D158" s="4">
        <v>867</v>
      </c>
      <c r="E158" s="4"/>
      <c r="F158" s="5">
        <f t="shared" si="8"/>
        <v>867</v>
      </c>
      <c r="G158" s="4">
        <v>6</v>
      </c>
    </row>
    <row r="159" spans="1:7" ht="15">
      <c r="A159" s="6" t="s">
        <v>58</v>
      </c>
      <c r="B159" s="7">
        <v>859.2449464922711</v>
      </c>
      <c r="C159" s="4"/>
      <c r="D159" s="4"/>
      <c r="E159" s="4"/>
      <c r="F159" s="5">
        <f t="shared" si="8"/>
        <v>859.2449464922711</v>
      </c>
      <c r="G159" s="4">
        <v>7</v>
      </c>
    </row>
    <row r="160" spans="1:7" ht="15">
      <c r="A160" s="10" t="s">
        <v>124</v>
      </c>
      <c r="B160" s="7"/>
      <c r="C160" s="4">
        <v>808</v>
      </c>
      <c r="D160" s="4"/>
      <c r="E160" s="4"/>
      <c r="F160" s="5">
        <f t="shared" si="8"/>
        <v>808</v>
      </c>
      <c r="G160" s="4">
        <v>8</v>
      </c>
    </row>
    <row r="161" spans="1:7" ht="15">
      <c r="A161" s="6" t="s">
        <v>47</v>
      </c>
      <c r="B161" s="7">
        <v>783.5456763350501</v>
      </c>
      <c r="C161" s="4"/>
      <c r="D161" s="4"/>
      <c r="E161" s="4"/>
      <c r="F161" s="5">
        <f t="shared" si="8"/>
        <v>783.5456763350501</v>
      </c>
      <c r="G161" s="4">
        <v>9</v>
      </c>
    </row>
    <row r="162" spans="1:7" ht="15">
      <c r="A162" s="10" t="s">
        <v>125</v>
      </c>
      <c r="B162" s="7"/>
      <c r="C162" s="4">
        <v>744</v>
      </c>
      <c r="D162" s="4"/>
      <c r="E162" s="4"/>
      <c r="F162" s="5">
        <f t="shared" si="8"/>
        <v>744</v>
      </c>
      <c r="G162" s="4">
        <v>10</v>
      </c>
    </row>
    <row r="163" spans="1:7" ht="15">
      <c r="A163" s="6" t="s">
        <v>49</v>
      </c>
      <c r="B163" s="7">
        <v>729.7399646553899</v>
      </c>
      <c r="C163" s="4"/>
      <c r="D163" s="4"/>
      <c r="E163" s="4"/>
      <c r="F163" s="5">
        <f t="shared" si="8"/>
        <v>729.7399646553899</v>
      </c>
      <c r="G163" s="4">
        <v>11</v>
      </c>
    </row>
    <row r="164" spans="1:7" ht="15">
      <c r="A164" s="10" t="s">
        <v>126</v>
      </c>
      <c r="B164" s="7"/>
      <c r="C164" s="4">
        <v>694</v>
      </c>
      <c r="D164" s="4"/>
      <c r="E164" s="4"/>
      <c r="F164" s="5">
        <f t="shared" si="8"/>
        <v>694</v>
      </c>
      <c r="G164" s="4">
        <v>12</v>
      </c>
    </row>
    <row r="165" spans="1:7" ht="15">
      <c r="A165" s="6" t="s">
        <v>57</v>
      </c>
      <c r="B165" s="7">
        <v>667.1667628390074</v>
      </c>
      <c r="C165" s="4"/>
      <c r="D165" s="4"/>
      <c r="E165" s="4"/>
      <c r="F165" s="5">
        <f t="shared" si="8"/>
        <v>667.1667628390074</v>
      </c>
      <c r="G165" s="4">
        <v>13</v>
      </c>
    </row>
    <row r="167" spans="1:4" ht="21">
      <c r="A167" s="79" t="s">
        <v>71</v>
      </c>
      <c r="B167" s="80"/>
      <c r="C167" s="80"/>
      <c r="D167" s="80"/>
    </row>
    <row r="168" spans="1:7" ht="15">
      <c r="A168" s="2" t="s">
        <v>2</v>
      </c>
      <c r="B168" s="8" t="s">
        <v>59</v>
      </c>
      <c r="C168" s="2" t="s">
        <v>73</v>
      </c>
      <c r="D168" s="2" t="s">
        <v>83</v>
      </c>
      <c r="E168" s="2" t="s">
        <v>84</v>
      </c>
      <c r="F168" s="2" t="s">
        <v>85</v>
      </c>
      <c r="G168" s="2" t="s">
        <v>1</v>
      </c>
    </row>
    <row r="169" spans="1:7" ht="15">
      <c r="A169" s="21" t="s">
        <v>33</v>
      </c>
      <c r="B169" s="22">
        <v>920.6880076445294</v>
      </c>
      <c r="C169" s="23">
        <v>874</v>
      </c>
      <c r="D169" s="23">
        <v>828</v>
      </c>
      <c r="E169" s="23">
        <v>853</v>
      </c>
      <c r="F169" s="24">
        <f>SUM(B169:E169)</f>
        <v>3475.6880076445295</v>
      </c>
      <c r="G169" s="23">
        <v>1</v>
      </c>
    </row>
    <row r="170" spans="1:7" ht="15">
      <c r="A170" s="6" t="s">
        <v>48</v>
      </c>
      <c r="B170" s="7">
        <v>753.1266284523189</v>
      </c>
      <c r="C170" s="4">
        <v>683</v>
      </c>
      <c r="D170" s="4">
        <v>499</v>
      </c>
      <c r="E170" s="4"/>
      <c r="F170" s="5">
        <f>SUM(B170:E170)</f>
        <v>1935.126628452319</v>
      </c>
      <c r="G170" s="4">
        <v>2</v>
      </c>
    </row>
    <row r="171" spans="1:7" ht="15">
      <c r="A171" s="6" t="s">
        <v>37</v>
      </c>
      <c r="B171" s="7">
        <v>900.4672897196261</v>
      </c>
      <c r="C171" s="4"/>
      <c r="D171" s="4"/>
      <c r="E171" s="4"/>
      <c r="F171" s="5">
        <f>SUM(B171:E171)</f>
        <v>900.4672897196261</v>
      </c>
      <c r="G171" s="4">
        <v>3</v>
      </c>
    </row>
  </sheetData>
  <sheetProtection/>
  <mergeCells count="13">
    <mergeCell ref="A167:D167"/>
    <mergeCell ref="A3:D3"/>
    <mergeCell ref="A21:D21"/>
    <mergeCell ref="A37:D37"/>
    <mergeCell ref="A49:D49"/>
    <mergeCell ref="A57:D57"/>
    <mergeCell ref="A70:D70"/>
    <mergeCell ref="A2:D2"/>
    <mergeCell ref="A77:D77"/>
    <mergeCell ref="A92:D92"/>
    <mergeCell ref="A112:D112"/>
    <mergeCell ref="A130:D130"/>
    <mergeCell ref="A151:D15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Maris_K</cp:lastModifiedBy>
  <cp:lastPrinted>2019-09-24T07:33:37Z</cp:lastPrinted>
  <dcterms:created xsi:type="dcterms:W3CDTF">2014-06-22T15:04:55Z</dcterms:created>
  <dcterms:modified xsi:type="dcterms:W3CDTF">2020-10-15T09:16:05Z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