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9226"/>
  <workbookPr defaultThemeVersion="124226"/>
  <mc:AlternateContent xmlns:mc="http://schemas.openxmlformats.org/markup-compatibility/2006">
    <mc:Choice Requires="x15">
      <x15ac:absPath xmlns:x15ac="http://schemas.microsoft.com/office/spreadsheetml/2010/11/ac" url="Z:\PROJEKTI-2017\VALKA_LAUKU_AC\4. ZURI_SUBRI\CD\CD-DWG_MS OFFICE\1.SĒJUMS\4.EKONOMIKAS DAĻA\"/>
    </mc:Choice>
  </mc:AlternateContent>
  <xr:revisionPtr revIDLastSave="0" documentId="13_ncr:1_{A6784394-9D4C-4EB7-955B-D8B0D9BB1AF2}" xr6:coauthVersionLast="32" xr6:coauthVersionMax="32" xr10:uidLastSave="{00000000-0000-0000-0000-000000000000}"/>
  <bookViews>
    <workbookView xWindow="0" yWindow="0" windowWidth="23040" windowHeight="9072" tabRatio="698" activeTab="1" xr2:uid="{00000000-000D-0000-FFFF-FFFF00000000}"/>
  </bookViews>
  <sheets>
    <sheet name="DDS_KT (2)" sheetId="37" r:id="rId1"/>
    <sheet name="DDS_TS (2)" sheetId="36" r:id="rId2"/>
  </sheets>
  <definedNames>
    <definedName name="_xlnm._FilterDatabase" localSheetId="1" hidden="1">'DDS_TS (2)'!$A$3:$F$56</definedName>
    <definedName name="_xlnm.Print_Area" localSheetId="0">'DDS_KT (2)'!$A$1:$C$36</definedName>
    <definedName name="_xlnm.Print_Area" localSheetId="1">'DDS_TS (2)'!$A$1:$F$69</definedName>
    <definedName name="_xlnm.Print_Titles" localSheetId="1">'DDS_TS (2)'!$10:$11</definedName>
  </definedNames>
  <calcPr calcId="179017"/>
</workbook>
</file>

<file path=xl/calcChain.xml><?xml version="1.0" encoding="utf-8"?>
<calcChain xmlns="http://schemas.openxmlformats.org/spreadsheetml/2006/main">
  <c r="F55" i="36" l="1"/>
  <c r="C15" i="37" s="1"/>
  <c r="C16" i="37" s="1"/>
  <c r="C17" i="37" s="1"/>
  <c r="F56" i="36" l="1"/>
  <c r="F57" i="36" s="1"/>
</calcChain>
</file>

<file path=xl/sharedStrings.xml><?xml version="1.0" encoding="utf-8"?>
<sst xmlns="http://schemas.openxmlformats.org/spreadsheetml/2006/main" count="188" uniqueCount="127">
  <si>
    <t>Izmaksu pozīcija</t>
  </si>
  <si>
    <t>Darba nosaukums</t>
  </si>
  <si>
    <t>Mērvienība</t>
  </si>
  <si>
    <t>1</t>
  </si>
  <si>
    <t>N/A</t>
  </si>
  <si>
    <t>m</t>
  </si>
  <si>
    <t>Kopā:</t>
  </si>
  <si>
    <t>Darba daudzums</t>
  </si>
  <si>
    <t>kompl.</t>
  </si>
  <si>
    <t>Sastādīja:</t>
  </si>
  <si>
    <t>Projektētājs</t>
  </si>
  <si>
    <t>Objekts</t>
  </si>
  <si>
    <t>Adrese</t>
  </si>
  <si>
    <t>m²</t>
  </si>
  <si>
    <t>PIEZĪMES:</t>
  </si>
  <si>
    <t>1. Darbu veidiem, kuriem uzrādīta tilpuma mērvienība, apjoms materiāliem ir blīvā veidā.</t>
  </si>
  <si>
    <t>5. Dotais saraksts skatāms kopā ar rasējumiem un citām projekta daļām.</t>
  </si>
  <si>
    <t>Kopējā izmaksa            EUR</t>
  </si>
  <si>
    <t>Vienības cena EUR</t>
  </si>
  <si>
    <t>Ģeodēziskā uzmērīšana ar dokumentu noformēšanu (izpildtopogrāfija)</t>
  </si>
  <si>
    <t>5</t>
  </si>
  <si>
    <t>Satiksmes organizācija būvdarbu laikā (c/z, materiāli, ceļu uzturēšana u.c.)</t>
  </si>
  <si>
    <t>AADTj,piev.</t>
  </si>
  <si>
    <t>AADTj,sm.</t>
  </si>
  <si>
    <t xml:space="preserve">   PVN (21%):</t>
  </si>
  <si>
    <t>Pavisam kopā:</t>
  </si>
  <si>
    <t>SIA "Ceļu Komforts"</t>
  </si>
  <si>
    <t>Pārbaudīja:</t>
  </si>
  <si>
    <t>gab.</t>
  </si>
  <si>
    <t>A. Leitis</t>
  </si>
  <si>
    <t>Koku aizsardzības pasākumi būvdarbu laikā</t>
  </si>
  <si>
    <t>2. Konstruktīvo kārtu laukumi (m2) uzdoti pa kārtas augšējo virsmu. Materiāla tilpuma apjoms nosakāms, pielietojot trapeces šķērsgriezuma laukumu.</t>
  </si>
  <si>
    <t>(Arhitektūras daļas teritorijas sadaļa)</t>
  </si>
  <si>
    <t>Trases uzmērīšana un nospraušana (izmantojot digitālo failu LKS 92 koordināšu sistēmā)</t>
  </si>
  <si>
    <t>Zemes klātne</t>
  </si>
  <si>
    <t>Ar saistvielām nesaistītas konstruktīvās kārtas</t>
  </si>
  <si>
    <t>Citi darbi</t>
  </si>
  <si>
    <t>Meliorācijas sistēmas aizsardzības pasākumi būvdarbu laikā.</t>
  </si>
  <si>
    <t>J. Steļmahs</t>
  </si>
  <si>
    <t>Nogāžu nostiprināšana ar augu zemi apsētu ar daudzgadīga zāliena sēklām 5 cm biezumā</t>
  </si>
  <si>
    <t>≤500</t>
  </si>
  <si>
    <t>Grāvju rakšana,nederīgo grunti aizvedot uz uzņēmēja atbērtni, augu zemi novietojot uzglabāšanai vēlākai izmantošanai būvobjektā</t>
  </si>
  <si>
    <t>Satiksmes organizācijas līdzekļi</t>
  </si>
  <si>
    <t>gb.</t>
  </si>
  <si>
    <t>3. Darbi un materiāli- atbilstoši "Ceļu specifikācijas 2017" vai ekvivalentas specifikācijas prasībām.</t>
  </si>
  <si>
    <t>Signālstabiņu D3 uzstādīšana</t>
  </si>
  <si>
    <t>Drenāžas cauruļu skalošana, bojāto vietu atsegšana un labošana</t>
  </si>
  <si>
    <t xml:space="preserve">m </t>
  </si>
  <si>
    <t>(Kopsavilkums)</t>
  </si>
  <si>
    <t>Arhitektūras daļas teritorijas sadaļa.</t>
  </si>
  <si>
    <t>4. Būvuzņēmējam jāievērtē darbu daudzumu sarakstā minēto darbu veikšanai nepieciešamie materiāli un papildus darbi, kas nav minēti šajā sarakstā, bet bez kuriem nebūtu iespējama būvdarbu tehnoloģiski pareiza un spēkā esošajiem normatīviem atbilstoša darba veikšana pilnā apjomā, tai skaitā jāievērtē būvniecības kalendārais laika periods.</t>
  </si>
  <si>
    <t>6. Būvdarbu veicējam ievērtēt būvniecības kalendāro laika periodu, un paredzēt papildus darbus, kas var rasties būvniecībai nelabvēlīgu laika apstākļu dēļ (sasaluma periods, virsūdeņu pieplūšana u.c.)</t>
  </si>
  <si>
    <t>Krūmu, koku (stumbra d&lt;12cm) ciršana un celmu laušana grāvju zonā ar aizvešanu uz uzņēmēja atbērtni, derīgās koksnes nodošana Pasūtītājam</t>
  </si>
  <si>
    <t>Signāllenta kabeļiem, caurulēm un izbūve (elektrības un sakaru kabeļiem)</t>
  </si>
  <si>
    <t>Esošas uztvērējakas remonts, filtru nomaiņa, nosēddaļas tīrīšana, pamatnes betonējuma atjaunošana, grodu šuvju remonts, nepieciešamības gadījumā nobīdīto grodu novietošana sākotnēji paredzētajā vietā.</t>
  </si>
  <si>
    <t>Priekšrocības ceļa zīme (2. grupa) un vairoga uzstādīšana</t>
  </si>
  <si>
    <t>Ceļa zīmju cinkota staba uzstādīšana</t>
  </si>
  <si>
    <t>Nesaistītu minerālmateriālu (0/45) seguma remontzonas būvniecība pamatceļā un nobrauktuvēs vid.20 cm biezumā (N-III klase)</t>
  </si>
  <si>
    <t>Salizturīgās kārtas būvniecība 30 cm biezumā ceļam un nobrauktuvēs</t>
  </si>
  <si>
    <t>4.2. Iekārtu, konstrukciju un būvizstrādājumu kopsavilkums, būvdarbu apjomi.</t>
  </si>
  <si>
    <t>4.1. Iekārtu, konstrukciju un būvizstrādājumu kopsavilkums, būvdarbu apjomi.</t>
  </si>
  <si>
    <r>
      <t>m</t>
    </r>
    <r>
      <rPr>
        <sz val="9"/>
        <rFont val="Calibri"/>
        <family val="2"/>
        <charset val="186"/>
      </rPr>
      <t>³</t>
    </r>
  </si>
  <si>
    <r>
      <rPr>
        <b/>
        <sz val="9"/>
        <rFont val="Calibri"/>
        <family val="2"/>
        <charset val="186"/>
      </rPr>
      <t>≤</t>
    </r>
    <r>
      <rPr>
        <b/>
        <sz val="9"/>
        <rFont val="Arial Narrow"/>
        <family val="2"/>
        <charset val="186"/>
      </rPr>
      <t>100</t>
    </r>
  </si>
  <si>
    <t>Zemes klātnes uzbēruma būvniecība un blīvēšana no ierakumā iegūtās derīgās vai pievestas grunts</t>
  </si>
  <si>
    <t>Nogāžu nostiprināšana ar preterozijas paklāju, tai skaitā augu zeme apsēta ar daudzgadīga zāliena sēklām 10 cm biezumā</t>
  </si>
  <si>
    <t>Esošo grāvju tīrīšana, ievalku veidošana, grunti aizvedot uz uzņēmēja atbērtni, augu zemi novietojot uzglabāšanai vēlākai izmantošanai būvobjektā</t>
  </si>
  <si>
    <t>Divdaļīga saliekama aizsardzības caurule D110 (750N) un izbūve, čaulošana, ieskaitot tranšejas rakšanu, aizbēršanu un blīvēšanu (elektrības kabeļiem)</t>
  </si>
  <si>
    <t>Sagatavošanas un demontāžas darbi</t>
  </si>
  <si>
    <t>1.1</t>
  </si>
  <si>
    <t>1.2</t>
  </si>
  <si>
    <t>Atsevišķu celmu raušana un aizvešana uz uzņēmēja atbērtni</t>
  </si>
  <si>
    <t>1.3</t>
  </si>
  <si>
    <t>1.4</t>
  </si>
  <si>
    <t>1.5</t>
  </si>
  <si>
    <t>1.6</t>
  </si>
  <si>
    <t>1.7</t>
  </si>
  <si>
    <t>Dzelzsbetona caurtekas (tai skaitā gala sienas) ar  d=0,5 demontāža un utilizācija</t>
  </si>
  <si>
    <t>Pasta kastītes un staba pārcelšana ārpus būvdarbu zonas</t>
  </si>
  <si>
    <t>Koka stabu demontāža un utilizācija (nodošana īpašniekam)</t>
  </si>
  <si>
    <t>2.1</t>
  </si>
  <si>
    <t>2.2</t>
  </si>
  <si>
    <t>2.3</t>
  </si>
  <si>
    <t>2.4</t>
  </si>
  <si>
    <t>2.5</t>
  </si>
  <si>
    <t>2.6</t>
  </si>
  <si>
    <t>2.7</t>
  </si>
  <si>
    <t>2.8</t>
  </si>
  <si>
    <t>2.9</t>
  </si>
  <si>
    <t>2.10</t>
  </si>
  <si>
    <t>2.11</t>
  </si>
  <si>
    <t>2.12</t>
  </si>
  <si>
    <t>Polimērmateriāla caurteka DN300 SN8 un uzstādīšana (ietverot visus rakšanas un caurtekas tipveida rasējumā un sarakstos norādītos izbūves darbus).</t>
  </si>
  <si>
    <t>Polimērmateriāla caurteka DN400 SN8 un uzstādīšana (ietverot visus rakšanas un caurtekas tipveida rasējumā un sarakstos norādītos izbūves darbus).</t>
  </si>
  <si>
    <t>Polimērmateriāla caurteka DN800 SN8 un uzstādīšana (ietverot visus rakšanas un caurtekas tipveida rasējumā un sarakstos norādītos izbūves darbus).</t>
  </si>
  <si>
    <t>Zemes klātnes profilēšana pamatceļā (remonta zonās), esošo segas materiālu izstrādājot, pārvietojot garenvirzienā un šķērsvirzienā, hvid=5cm</t>
  </si>
  <si>
    <t>Sāngrāvju teknes nostiprināšana ar frakcionētu šķembu (fr. 40/70) bērumu 20 cm biezumā, ieskaitot rakšanas darbus (atbilstoši ras. TS-2-2 un sarakstos norādītos izbūves darbus)</t>
  </si>
  <si>
    <t>Sāngrāvju teknes nostiprināšana ar laukakmens oļiem (ø100-150 mm) cementbetona javā uz minerālmateriāla pamata, ieskaitot rakšanas darbus (atbilstoši ras. TS-2-2 un sarakstos norādītos izbūves darbus)</t>
  </si>
  <si>
    <t>Nesaistītu minerālmateriālu (0/45) seguma būvniecība pamatceļā un nobrauktuvēs 20 cm biezumā (NIII klase)</t>
  </si>
  <si>
    <t>3.1</t>
  </si>
  <si>
    <t>3.2</t>
  </si>
  <si>
    <t>3.3</t>
  </si>
  <si>
    <t>4.1</t>
  </si>
  <si>
    <t>4.2</t>
  </si>
  <si>
    <t>4.3</t>
  </si>
  <si>
    <t>5.1</t>
  </si>
  <si>
    <t>5.2</t>
  </si>
  <si>
    <t>5.3</t>
  </si>
  <si>
    <t>5.4</t>
  </si>
  <si>
    <t>5.5</t>
  </si>
  <si>
    <t>5.7</t>
  </si>
  <si>
    <t>5.8</t>
  </si>
  <si>
    <t>5.9</t>
  </si>
  <si>
    <t>5.10</t>
  </si>
  <si>
    <t>5.11</t>
  </si>
  <si>
    <t>Drenāžas caurule DN/OD 110, SN8, ģeotekstila ietvarā ar salizturīgas smilts apbērumu un izbūve, atbilstoši rasējumā TS-2-4 norādītajiem darbiem un materiāliem.</t>
  </si>
  <si>
    <t>Dzelzsbetona lietus uztvērējakas izbūve, D1000, tai skaitā rakšanas darbus un nepieciešamos materiālus, atbilstoši rasējumam TS-2-4</t>
  </si>
  <si>
    <t>Drenāžas caurule DN/OD 160, SN8, ģeotekstila ietvarā ar salizturīgas smilts apbērumu un izbūve, atbilstoši rasējumā TS-2-4 norādītajiem darbiem un materiāliem.</t>
  </si>
  <si>
    <t>5.12</t>
  </si>
  <si>
    <t>5.6</t>
  </si>
  <si>
    <t>Esošas zemes robežzīmes atjaunošana</t>
  </si>
  <si>
    <t>Zemes klātnes ierakuma izbūve un profilēšana, esošo grants segu iestrādājot zemes klātnē, nederīgo grunti aizvedot uz uzņēmēja atbērtni</t>
  </si>
  <si>
    <t>Ceļš "Žūri-Skripsti-Sūbri"</t>
  </si>
  <si>
    <t>Vijciema pagasts, Valkas novads, būves kadastra apzīmējums 9492 007 0151</t>
  </si>
  <si>
    <t>Koku ciršana (stumbra d&gt;12cm) un celmu laušana ar aizvešanu uz uzņēmēja atbētni, derīgās koksnes nodošana Pasūtītājam</t>
  </si>
  <si>
    <t>4.4</t>
  </si>
  <si>
    <t>Papildzīme (8. grupa) un vairoga uzstādīšana</t>
  </si>
  <si>
    <t>6. Būvdarbu veicējam ievērtēt būvniecības kalendāro laika periodu, un paredzēt papildus darbus, kas var rasties būvniecībai nelabvēlīgu laika apstākļu dēļ (sasaluma periods, virsūdeņu pieplūšana u.c.).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</si>
</sst>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0"/>
      <name val="Arial"/>
      <charset val="186"/>
    </font>
    <font>
      <sz val="10"/>
      <name val="Arial"/>
      <family val="2"/>
      <charset val="186"/>
    </font>
    <font>
      <sz val="10"/>
      <color indexed="8"/>
      <name val="Arial"/>
      <family val="2"/>
      <charset val="186"/>
    </font>
    <font>
      <b/>
      <sz val="16"/>
      <name val="Arial Narrow"/>
      <family val="2"/>
      <charset val="186"/>
    </font>
    <font>
      <sz val="8"/>
      <name val="Arial Narrow"/>
      <family val="2"/>
      <charset val="186"/>
    </font>
    <font>
      <sz val="10"/>
      <name val="Arial Narrow"/>
      <family val="2"/>
      <charset val="186"/>
    </font>
    <font>
      <b/>
      <sz val="9"/>
      <name val="Arial Narrow"/>
      <family val="2"/>
      <charset val="186"/>
    </font>
    <font>
      <sz val="9"/>
      <name val="Arial Narrow"/>
      <family val="2"/>
      <charset val="186"/>
    </font>
    <font>
      <b/>
      <sz val="10"/>
      <name val="Arial Narrow"/>
      <family val="2"/>
      <charset val="186"/>
    </font>
    <font>
      <sz val="10"/>
      <name val="Arial"/>
      <family val="2"/>
      <charset val="186"/>
    </font>
    <font>
      <sz val="10"/>
      <name val="Helv"/>
      <charset val="186"/>
    </font>
    <font>
      <sz val="10"/>
      <name val="Helv"/>
    </font>
    <font>
      <b/>
      <sz val="12"/>
      <name val="Arial Narrow"/>
      <family val="2"/>
      <charset val="186"/>
    </font>
    <font>
      <sz val="10"/>
      <name val="Times New Roman"/>
      <family val="1"/>
    </font>
    <font>
      <sz val="11"/>
      <color indexed="8"/>
      <name val="Calibri"/>
      <family val="2"/>
      <charset val="186"/>
    </font>
    <font>
      <sz val="11"/>
      <color theme="1"/>
      <name val="Calibri"/>
      <family val="2"/>
      <scheme val="minor"/>
    </font>
    <font>
      <b/>
      <sz val="9"/>
      <color rgb="FFFFFFFF"/>
      <name val="Arial Narrow"/>
      <family val="2"/>
      <charset val="186"/>
    </font>
    <font>
      <b/>
      <sz val="10"/>
      <color rgb="FF000000"/>
      <name val="Arial Narrow"/>
      <family val="2"/>
      <charset val="186"/>
    </font>
    <font>
      <b/>
      <sz val="9"/>
      <color rgb="FF000000"/>
      <name val="Arial Narrow"/>
      <family val="2"/>
      <charset val="186"/>
    </font>
    <font>
      <sz val="11"/>
      <name val="Arial Narrow"/>
      <family val="2"/>
      <charset val="186"/>
    </font>
    <font>
      <u/>
      <sz val="11"/>
      <name val="Arial Narrow"/>
      <family val="2"/>
      <charset val="186"/>
    </font>
    <font>
      <sz val="9"/>
      <name val="Calibri"/>
      <family val="2"/>
      <charset val="186"/>
    </font>
    <font>
      <b/>
      <sz val="8"/>
      <color indexed="8"/>
      <name val="Arial Narrow"/>
      <family val="2"/>
      <charset val="186"/>
    </font>
    <font>
      <b/>
      <sz val="9"/>
      <name val="Calibri"/>
      <family val="2"/>
      <charset val="186"/>
    </font>
    <font>
      <b/>
      <sz val="8"/>
      <color indexed="9"/>
      <name val="Arial Narrow"/>
      <family val="2"/>
      <charset val="186"/>
    </font>
    <font>
      <u/>
      <sz val="10"/>
      <name val="Arial Narrow"/>
      <family val="2"/>
      <charset val="186"/>
    </font>
  </fonts>
  <fills count="8">
    <fill>
      <patternFill patternType="none"/>
    </fill>
    <fill>
      <patternFill patternType="gray125"/>
    </fill>
    <fill>
      <patternFill patternType="solid">
        <fgColor theme="1" tint="0.499984740745262"/>
        <bgColor indexed="64"/>
      </patternFill>
    </fill>
    <fill>
      <patternFill patternType="solid">
        <fgColor theme="0"/>
        <bgColor indexed="64"/>
      </patternFill>
    </fill>
    <fill>
      <patternFill patternType="solid">
        <fgColor theme="0" tint="-0.14999847407452621"/>
        <bgColor indexed="64"/>
      </patternFill>
    </fill>
    <fill>
      <patternFill patternType="solid">
        <fgColor rgb="FF808080"/>
        <bgColor rgb="FF000000"/>
      </patternFill>
    </fill>
    <fill>
      <patternFill patternType="solid">
        <fgColor rgb="FFD9D9D9"/>
        <bgColor rgb="FF000000"/>
      </patternFill>
    </fill>
    <fill>
      <patternFill patternType="solid">
        <fgColor rgb="FFFFFFFF"/>
        <bgColor rgb="FF000000"/>
      </patternFill>
    </fill>
  </fills>
  <borders count="8">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19">
    <xf numFmtId="0" fontId="0" fillId="0" borderId="0"/>
    <xf numFmtId="0" fontId="10" fillId="0" borderId="0"/>
    <xf numFmtId="0" fontId="10" fillId="0" borderId="0"/>
    <xf numFmtId="0" fontId="11" fillId="0" borderId="0"/>
    <xf numFmtId="0" fontId="9" fillId="0" borderId="0"/>
    <xf numFmtId="0" fontId="11" fillId="0" borderId="0"/>
    <xf numFmtId="0" fontId="1" fillId="0" borderId="0"/>
    <xf numFmtId="0" fontId="2" fillId="0" borderId="0"/>
    <xf numFmtId="0" fontId="11" fillId="0" borderId="0"/>
    <xf numFmtId="0" fontId="1" fillId="0" borderId="0"/>
    <xf numFmtId="0" fontId="1" fillId="0" borderId="0"/>
    <xf numFmtId="0" fontId="13" fillId="0" borderId="0"/>
    <xf numFmtId="0" fontId="1" fillId="0" borderId="0"/>
    <xf numFmtId="0" fontId="10" fillId="0" borderId="0"/>
    <xf numFmtId="0" fontId="14" fillId="0" borderId="0"/>
    <xf numFmtId="0" fontId="1" fillId="0" borderId="0"/>
    <xf numFmtId="0" fontId="1" fillId="0" borderId="0"/>
    <xf numFmtId="0" fontId="15" fillId="0" borderId="0"/>
    <xf numFmtId="0" fontId="1" fillId="0" borderId="0"/>
  </cellStyleXfs>
  <cellXfs count="139">
    <xf numFmtId="0" fontId="0" fillId="0" borderId="0" xfId="0"/>
    <xf numFmtId="1" fontId="3" fillId="0" borderId="0" xfId="0" applyNumberFormat="1" applyFont="1" applyFill="1" applyBorder="1" applyAlignment="1">
      <alignment horizontal="centerContinuous"/>
    </xf>
    <xf numFmtId="0" fontId="5" fillId="0" borderId="0" xfId="0" applyFont="1" applyFill="1" applyBorder="1" applyAlignment="1">
      <alignment horizontal="centerContinuous"/>
    </xf>
    <xf numFmtId="2" fontId="8" fillId="0" borderId="0" xfId="0" applyNumberFormat="1" applyFont="1" applyFill="1" applyBorder="1" applyAlignment="1">
      <alignment horizontal="left"/>
    </xf>
    <xf numFmtId="2" fontId="5" fillId="0" borderId="0" xfId="0" applyNumberFormat="1" applyFont="1" applyFill="1" applyBorder="1" applyAlignment="1">
      <alignment horizontal="left"/>
    </xf>
    <xf numFmtId="49" fontId="7" fillId="0" borderId="0" xfId="0" applyNumberFormat="1" applyFont="1" applyFill="1" applyBorder="1" applyAlignment="1">
      <alignment horizontal="right"/>
    </xf>
    <xf numFmtId="0" fontId="7" fillId="0" borderId="0" xfId="0" applyFont="1" applyFill="1" applyBorder="1" applyAlignment="1">
      <alignment horizontal="left"/>
    </xf>
    <xf numFmtId="0" fontId="7" fillId="0" borderId="0" xfId="0" applyNumberFormat="1" applyFont="1" applyFill="1" applyBorder="1" applyAlignment="1">
      <alignment horizontal="center"/>
    </xf>
    <xf numFmtId="2" fontId="7" fillId="0" borderId="0" xfId="0" applyNumberFormat="1" applyFont="1" applyFill="1" applyBorder="1"/>
    <xf numFmtId="0" fontId="5" fillId="0" borderId="0" xfId="0" applyFont="1" applyFill="1" applyBorder="1"/>
    <xf numFmtId="49" fontId="5" fillId="0" borderId="0" xfId="0" applyNumberFormat="1" applyFont="1" applyFill="1" applyBorder="1" applyAlignment="1">
      <alignment horizontal="right"/>
    </xf>
    <xf numFmtId="2" fontId="8" fillId="0" borderId="0" xfId="0" applyNumberFormat="1" applyFont="1" applyFill="1" applyBorder="1" applyAlignment="1">
      <alignment horizontal="right"/>
    </xf>
    <xf numFmtId="2" fontId="5" fillId="0" borderId="0" xfId="0" applyNumberFormat="1" applyFont="1" applyFill="1" applyBorder="1"/>
    <xf numFmtId="0" fontId="5" fillId="0" borderId="0" xfId="0" applyNumberFormat="1" applyFont="1" applyFill="1" applyBorder="1" applyAlignment="1">
      <alignment horizontal="center"/>
    </xf>
    <xf numFmtId="49" fontId="5" fillId="0" borderId="0" xfId="0" applyNumberFormat="1" applyFont="1" applyFill="1" applyBorder="1"/>
    <xf numFmtId="0" fontId="5" fillId="0" borderId="0" xfId="0" applyFont="1" applyFill="1" applyBorder="1" applyAlignment="1">
      <alignment horizontal="right"/>
    </xf>
    <xf numFmtId="49" fontId="6" fillId="4" borderId="7" xfId="0" applyNumberFormat="1" applyFont="1" applyFill="1" applyBorder="1" applyAlignment="1">
      <alignment horizontal="center"/>
    </xf>
    <xf numFmtId="0" fontId="6" fillId="4" borderId="7" xfId="0" applyFont="1" applyFill="1" applyBorder="1" applyAlignment="1">
      <alignment horizontal="center"/>
    </xf>
    <xf numFmtId="0" fontId="6" fillId="4" borderId="7" xfId="0" applyNumberFormat="1" applyFont="1" applyFill="1" applyBorder="1" applyAlignment="1">
      <alignment horizontal="center"/>
    </xf>
    <xf numFmtId="2" fontId="8" fillId="0" borderId="0" xfId="0" applyNumberFormat="1" applyFont="1" applyFill="1" applyBorder="1"/>
    <xf numFmtId="0" fontId="5" fillId="0" borderId="0" xfId="5" applyFont="1" applyFill="1"/>
    <xf numFmtId="0" fontId="5" fillId="0" borderId="0" xfId="6" applyFont="1" applyFill="1" applyAlignment="1">
      <alignment horizontal="left"/>
    </xf>
    <xf numFmtId="0" fontId="5" fillId="0" borderId="0" xfId="6" applyFont="1" applyFill="1" applyBorder="1" applyAlignment="1">
      <alignment vertical="top"/>
    </xf>
    <xf numFmtId="0" fontId="5" fillId="0" borderId="0" xfId="5" applyFont="1" applyFill="1" applyBorder="1"/>
    <xf numFmtId="49" fontId="6" fillId="6" borderId="7" xfId="0" applyNumberFormat="1" applyFont="1" applyFill="1" applyBorder="1" applyAlignment="1">
      <alignment horizontal="center"/>
    </xf>
    <xf numFmtId="0" fontId="6" fillId="6" borderId="7" xfId="0" applyFont="1" applyFill="1" applyBorder="1" applyAlignment="1">
      <alignment horizontal="center"/>
    </xf>
    <xf numFmtId="0" fontId="6" fillId="6" borderId="7" xfId="0" applyNumberFormat="1" applyFont="1" applyFill="1" applyBorder="1" applyAlignment="1">
      <alignment horizontal="center"/>
    </xf>
    <xf numFmtId="2" fontId="8" fillId="6" borderId="7" xfId="0" applyNumberFormat="1" applyFont="1" applyFill="1" applyBorder="1" applyAlignment="1">
      <alignment vertical="center"/>
    </xf>
    <xf numFmtId="0" fontId="8" fillId="6" borderId="7" xfId="0" applyFont="1" applyFill="1" applyBorder="1" applyAlignment="1">
      <alignment horizontal="left" vertical="center" wrapText="1"/>
    </xf>
    <xf numFmtId="2" fontId="5" fillId="6" borderId="7" xfId="0" applyNumberFormat="1" applyFont="1" applyFill="1" applyBorder="1" applyAlignment="1">
      <alignment horizontal="center" vertical="center"/>
    </xf>
    <xf numFmtId="49" fontId="17" fillId="0" borderId="0" xfId="0" applyNumberFormat="1" applyFont="1" applyFill="1" applyBorder="1" applyAlignment="1">
      <alignment horizontal="right" vertical="top"/>
    </xf>
    <xf numFmtId="2" fontId="16" fillId="5" borderId="7" xfId="7" applyNumberFormat="1" applyFont="1" applyFill="1" applyBorder="1" applyAlignment="1">
      <alignment horizontal="center" vertical="center" wrapText="1"/>
    </xf>
    <xf numFmtId="1" fontId="8" fillId="0" borderId="0" xfId="0" applyNumberFormat="1" applyFont="1" applyFill="1" applyBorder="1" applyAlignment="1">
      <alignment vertical="top" wrapText="1"/>
    </xf>
    <xf numFmtId="1" fontId="8" fillId="0" borderId="0" xfId="0" applyNumberFormat="1" applyFont="1" applyFill="1" applyBorder="1" applyAlignment="1">
      <alignment wrapText="1"/>
    </xf>
    <xf numFmtId="0" fontId="4" fillId="0" borderId="0" xfId="0" applyFont="1" applyFill="1" applyBorder="1"/>
    <xf numFmtId="0" fontId="5" fillId="0" borderId="0" xfId="0" applyFont="1" applyFill="1" applyBorder="1" applyAlignment="1">
      <alignment horizontal="left"/>
    </xf>
    <xf numFmtId="0" fontId="4" fillId="3" borderId="0" xfId="0" applyFont="1" applyFill="1" applyBorder="1"/>
    <xf numFmtId="2" fontId="4" fillId="0" borderId="0" xfId="0" applyNumberFormat="1" applyFont="1" applyFill="1" applyBorder="1"/>
    <xf numFmtId="0" fontId="20" fillId="0" borderId="0" xfId="6" applyFont="1" applyFill="1" applyAlignment="1">
      <alignment horizontal="left" vertical="top"/>
    </xf>
    <xf numFmtId="0" fontId="19" fillId="0" borderId="0" xfId="0" applyNumberFormat="1" applyFont="1" applyFill="1" applyBorder="1" applyAlignment="1">
      <alignment horizontal="center" vertical="top"/>
    </xf>
    <xf numFmtId="0" fontId="6" fillId="4" borderId="7" xfId="0" applyFont="1" applyFill="1" applyBorder="1" applyAlignment="1">
      <alignment horizontal="left" vertical="center" wrapText="1"/>
    </xf>
    <xf numFmtId="0" fontId="7" fillId="4" borderId="7" xfId="0" applyNumberFormat="1" applyFont="1" applyFill="1" applyBorder="1" applyAlignment="1">
      <alignment horizontal="center" vertical="center"/>
    </xf>
    <xf numFmtId="2" fontId="6" fillId="4" borderId="7" xfId="0" applyNumberFormat="1" applyFont="1" applyFill="1" applyBorder="1" applyAlignment="1">
      <alignment horizontal="right"/>
    </xf>
    <xf numFmtId="2" fontId="7" fillId="4" borderId="7" xfId="0" applyNumberFormat="1" applyFont="1" applyFill="1" applyBorder="1" applyAlignment="1">
      <alignment horizontal="center" vertical="center"/>
    </xf>
    <xf numFmtId="0" fontId="7" fillId="3" borderId="7" xfId="0" applyNumberFormat="1" applyFont="1" applyFill="1" applyBorder="1" applyAlignment="1">
      <alignment horizontal="center" vertical="center" wrapText="1"/>
    </xf>
    <xf numFmtId="2" fontId="7" fillId="3" borderId="7" xfId="0" applyNumberFormat="1" applyFont="1" applyFill="1" applyBorder="1" applyAlignment="1">
      <alignment horizontal="center" vertical="center" wrapText="1"/>
    </xf>
    <xf numFmtId="2" fontId="7" fillId="3" borderId="7" xfId="0" applyNumberFormat="1" applyFont="1" applyFill="1" applyBorder="1" applyAlignment="1">
      <alignment horizontal="right" vertical="center" wrapText="1"/>
    </xf>
    <xf numFmtId="0" fontId="7" fillId="3" borderId="7" xfId="0" applyFont="1" applyFill="1" applyBorder="1" applyAlignment="1">
      <alignment horizontal="left" vertical="top" wrapText="1"/>
    </xf>
    <xf numFmtId="0" fontId="7" fillId="3" borderId="7" xfId="0" applyNumberFormat="1" applyFont="1" applyFill="1" applyBorder="1" applyAlignment="1">
      <alignment horizontal="center" vertical="center"/>
    </xf>
    <xf numFmtId="0" fontId="7" fillId="3" borderId="7" xfId="0" applyFont="1" applyFill="1" applyBorder="1" applyAlignment="1">
      <alignment horizontal="left" vertical="center" wrapText="1"/>
    </xf>
    <xf numFmtId="1" fontId="7" fillId="3" borderId="7" xfId="9" applyNumberFormat="1" applyFont="1" applyFill="1" applyBorder="1" applyAlignment="1">
      <alignment horizontal="center" vertical="center" wrapText="1"/>
    </xf>
    <xf numFmtId="2" fontId="7" fillId="4" borderId="7" xfId="0" applyNumberFormat="1" applyFont="1" applyFill="1" applyBorder="1" applyAlignment="1">
      <alignment horizontal="center" vertical="center" wrapText="1"/>
    </xf>
    <xf numFmtId="0" fontId="6" fillId="4" borderId="7" xfId="0" applyFont="1" applyFill="1" applyBorder="1" applyAlignment="1">
      <alignment horizontal="left" vertical="top" wrapText="1"/>
    </xf>
    <xf numFmtId="0" fontId="7" fillId="4" borderId="7" xfId="0" applyNumberFormat="1" applyFont="1" applyFill="1" applyBorder="1" applyAlignment="1">
      <alignment horizontal="center" vertical="center" wrapText="1"/>
    </xf>
    <xf numFmtId="2" fontId="7" fillId="4" borderId="7" xfId="0" applyNumberFormat="1" applyFont="1" applyFill="1" applyBorder="1" applyAlignment="1">
      <alignment horizontal="right" vertical="center" wrapText="1"/>
    </xf>
    <xf numFmtId="0" fontId="7" fillId="4" borderId="7" xfId="0" applyNumberFormat="1" applyFont="1" applyFill="1" applyBorder="1" applyAlignment="1">
      <alignment horizontal="center" vertical="top"/>
    </xf>
    <xf numFmtId="2" fontId="7" fillId="4" borderId="7" xfId="0" applyNumberFormat="1" applyFont="1" applyFill="1" applyBorder="1" applyAlignment="1">
      <alignment horizontal="center" vertical="top"/>
    </xf>
    <xf numFmtId="0" fontId="7" fillId="4" borderId="7" xfId="0" applyNumberFormat="1" applyFont="1" applyFill="1" applyBorder="1" applyAlignment="1">
      <alignment horizontal="right" vertical="top"/>
    </xf>
    <xf numFmtId="2" fontId="7" fillId="0" borderId="7" xfId="0" applyNumberFormat="1" applyFont="1" applyFill="1" applyBorder="1" applyAlignment="1">
      <alignment horizontal="center" vertical="top"/>
    </xf>
    <xf numFmtId="0" fontId="7" fillId="0" borderId="7" xfId="0" applyNumberFormat="1" applyFont="1" applyFill="1" applyBorder="1" applyAlignment="1">
      <alignment horizontal="center" vertical="top"/>
    </xf>
    <xf numFmtId="0" fontId="6" fillId="4" borderId="7" xfId="1" applyFont="1" applyFill="1" applyBorder="1" applyAlignment="1">
      <alignment vertical="center" wrapText="1"/>
    </xf>
    <xf numFmtId="2" fontId="6" fillId="4" borderId="7" xfId="0" applyNumberFormat="1" applyFont="1" applyFill="1" applyBorder="1" applyAlignment="1">
      <alignment horizontal="center" vertical="top"/>
    </xf>
    <xf numFmtId="0" fontId="6" fillId="4" borderId="7" xfId="0" applyNumberFormat="1" applyFont="1" applyFill="1" applyBorder="1" applyAlignment="1">
      <alignment horizontal="center" vertical="top"/>
    </xf>
    <xf numFmtId="0" fontId="6" fillId="4" borderId="7" xfId="6" applyNumberFormat="1" applyFont="1" applyFill="1" applyBorder="1" applyAlignment="1">
      <alignment vertical="top" wrapText="1"/>
    </xf>
    <xf numFmtId="0" fontId="7" fillId="3" borderId="7" xfId="4" applyFont="1" applyFill="1" applyBorder="1" applyAlignment="1">
      <alignment vertical="center" wrapText="1"/>
    </xf>
    <xf numFmtId="0" fontId="7" fillId="3" borderId="7" xfId="1" applyFont="1" applyFill="1" applyBorder="1" applyAlignment="1">
      <alignment horizontal="center" vertical="center" wrapText="1"/>
    </xf>
    <xf numFmtId="2" fontId="7" fillId="3" borderId="7" xfId="0" applyNumberFormat="1" applyFont="1" applyFill="1" applyBorder="1" applyAlignment="1">
      <alignment horizontal="center" vertical="center"/>
    </xf>
    <xf numFmtId="0" fontId="7" fillId="3" borderId="7" xfId="1" applyFont="1" applyFill="1" applyBorder="1" applyAlignment="1">
      <alignment vertical="top" wrapText="1"/>
    </xf>
    <xf numFmtId="0" fontId="7" fillId="3" borderId="7" xfId="0" applyFont="1" applyFill="1" applyBorder="1" applyAlignment="1">
      <alignment vertical="center" wrapText="1"/>
    </xf>
    <xf numFmtId="0" fontId="7" fillId="3" borderId="7" xfId="1" applyFont="1" applyFill="1" applyBorder="1" applyAlignment="1">
      <alignment horizontal="left" vertical="center"/>
    </xf>
    <xf numFmtId="2" fontId="7" fillId="0" borderId="7" xfId="0" applyNumberFormat="1" applyFont="1" applyFill="1" applyBorder="1" applyAlignment="1">
      <alignment horizontal="center" vertical="center"/>
    </xf>
    <xf numFmtId="2" fontId="7" fillId="3" borderId="7" xfId="0" applyNumberFormat="1" applyFont="1" applyFill="1" applyBorder="1" applyAlignment="1">
      <alignment horizontal="right" vertical="center"/>
    </xf>
    <xf numFmtId="2" fontId="7" fillId="3" borderId="7" xfId="0" applyNumberFormat="1" applyFont="1" applyFill="1" applyBorder="1" applyAlignment="1">
      <alignment vertical="center" wrapText="1"/>
    </xf>
    <xf numFmtId="0" fontId="7" fillId="0" borderId="0" xfId="0" applyFont="1" applyFill="1" applyBorder="1"/>
    <xf numFmtId="0" fontId="6" fillId="0" borderId="0" xfId="0" applyFont="1" applyFill="1" applyBorder="1" applyAlignment="1">
      <alignment horizontal="right"/>
    </xf>
    <xf numFmtId="2" fontId="7" fillId="0" borderId="6" xfId="0" applyNumberFormat="1" applyFont="1" applyFill="1" applyBorder="1"/>
    <xf numFmtId="2" fontId="7" fillId="0" borderId="7" xfId="0" applyNumberFormat="1" applyFont="1" applyFill="1" applyBorder="1"/>
    <xf numFmtId="2" fontId="6" fillId="0" borderId="0" xfId="0" applyNumberFormat="1" applyFont="1" applyFill="1" applyBorder="1" applyAlignment="1">
      <alignment horizontal="right"/>
    </xf>
    <xf numFmtId="2" fontId="6" fillId="0" borderId="7" xfId="0" applyNumberFormat="1" applyFont="1" applyFill="1" applyBorder="1"/>
    <xf numFmtId="49" fontId="22" fillId="0" borderId="1" xfId="0" applyNumberFormat="1" applyFont="1" applyFill="1" applyBorder="1" applyAlignment="1">
      <alignment horizontal="right" vertical="top"/>
    </xf>
    <xf numFmtId="49" fontId="22" fillId="0" borderId="5" xfId="0" applyNumberFormat="1" applyFont="1" applyFill="1" applyBorder="1" applyAlignment="1">
      <alignment horizontal="right" vertical="top"/>
    </xf>
    <xf numFmtId="49" fontId="22" fillId="0" borderId="6" xfId="0" applyNumberFormat="1" applyFont="1" applyFill="1" applyBorder="1" applyAlignment="1">
      <alignment horizontal="right" vertical="top"/>
    </xf>
    <xf numFmtId="1" fontId="6" fillId="0" borderId="2" xfId="0" applyNumberFormat="1" applyFont="1" applyFill="1" applyBorder="1" applyAlignment="1">
      <alignment horizontal="left"/>
    </xf>
    <xf numFmtId="1" fontId="6" fillId="0" borderId="3" xfId="0" applyNumberFormat="1" applyFont="1" applyFill="1" applyBorder="1" applyAlignment="1">
      <alignment horizontal="left"/>
    </xf>
    <xf numFmtId="0" fontId="7" fillId="0" borderId="3" xfId="0" applyFont="1" applyFill="1" applyBorder="1" applyAlignment="1">
      <alignment horizontal="left"/>
    </xf>
    <xf numFmtId="0" fontId="7" fillId="0" borderId="4" xfId="0" applyFont="1" applyFill="1" applyBorder="1" applyAlignment="1">
      <alignment horizontal="left"/>
    </xf>
    <xf numFmtId="2" fontId="6" fillId="0" borderId="2" xfId="9" applyNumberFormat="1" applyFont="1" applyFill="1" applyBorder="1" applyAlignment="1">
      <alignment horizontal="left"/>
    </xf>
    <xf numFmtId="2" fontId="6" fillId="0" borderId="3" xfId="0" applyNumberFormat="1" applyFont="1" applyFill="1" applyBorder="1" applyAlignment="1">
      <alignment horizontal="left"/>
    </xf>
    <xf numFmtId="2" fontId="7" fillId="0" borderId="3" xfId="0" applyNumberFormat="1" applyFont="1" applyFill="1" applyBorder="1" applyAlignment="1">
      <alignment horizontal="left"/>
    </xf>
    <xf numFmtId="2" fontId="7" fillId="0" borderId="4" xfId="0" applyNumberFormat="1" applyFont="1" applyFill="1" applyBorder="1" applyAlignment="1">
      <alignment horizontal="left"/>
    </xf>
    <xf numFmtId="49" fontId="24" fillId="2" borderId="7" xfId="0" applyNumberFormat="1" applyFont="1" applyFill="1" applyBorder="1" applyAlignment="1">
      <alignment horizontal="center" vertical="center" wrapText="1"/>
    </xf>
    <xf numFmtId="0" fontId="24" fillId="2" borderId="7" xfId="0" applyFont="1" applyFill="1" applyBorder="1" applyAlignment="1">
      <alignment horizontal="center" vertical="center" wrapText="1"/>
    </xf>
    <xf numFmtId="0" fontId="24" fillId="2" borderId="7" xfId="0" applyNumberFormat="1" applyFont="1" applyFill="1" applyBorder="1" applyAlignment="1">
      <alignment horizontal="center" vertical="center" wrapText="1"/>
    </xf>
    <xf numFmtId="2" fontId="24" fillId="2" borderId="7" xfId="0" applyNumberFormat="1" applyFont="1" applyFill="1" applyBorder="1" applyAlignment="1">
      <alignment horizontal="center" vertical="center" wrapText="1"/>
    </xf>
    <xf numFmtId="2" fontId="24" fillId="2" borderId="7" xfId="7" applyNumberFormat="1" applyFont="1" applyFill="1" applyBorder="1" applyAlignment="1">
      <alignment horizontal="center" vertical="center" wrapText="1"/>
    </xf>
    <xf numFmtId="0" fontId="5" fillId="0" borderId="0" xfId="5" applyFont="1" applyFill="1" applyAlignment="1">
      <alignment vertical="center"/>
    </xf>
    <xf numFmtId="0" fontId="4" fillId="0" borderId="0" xfId="0" applyFont="1" applyFill="1" applyBorder="1" applyAlignment="1">
      <alignment vertical="center"/>
    </xf>
    <xf numFmtId="49" fontId="18" fillId="0" borderId="1" xfId="0" applyNumberFormat="1" applyFont="1" applyFill="1" applyBorder="1" applyAlignment="1">
      <alignment horizontal="right" vertical="top"/>
    </xf>
    <xf numFmtId="1" fontId="6" fillId="0" borderId="4" xfId="0" applyNumberFormat="1" applyFont="1" applyFill="1" applyBorder="1" applyAlignment="1">
      <alignment horizontal="left"/>
    </xf>
    <xf numFmtId="49" fontId="18" fillId="0" borderId="5" xfId="0" applyNumberFormat="1" applyFont="1" applyFill="1" applyBorder="1" applyAlignment="1">
      <alignment horizontal="right" vertical="top"/>
    </xf>
    <xf numFmtId="2" fontId="6" fillId="0" borderId="4" xfId="0" applyNumberFormat="1" applyFont="1" applyFill="1" applyBorder="1" applyAlignment="1">
      <alignment horizontal="left"/>
    </xf>
    <xf numFmtId="49" fontId="18" fillId="0" borderId="6" xfId="0" applyNumberFormat="1" applyFont="1" applyFill="1" applyBorder="1" applyAlignment="1">
      <alignment horizontal="right" vertical="top"/>
    </xf>
    <xf numFmtId="49" fontId="7" fillId="7" borderId="7" xfId="0" applyNumberFormat="1" applyFont="1" applyFill="1" applyBorder="1" applyAlignment="1">
      <alignment horizontal="right" vertical="top" wrapText="1"/>
    </xf>
    <xf numFmtId="0" fontId="7" fillId="7" borderId="7" xfId="0" applyFont="1" applyFill="1" applyBorder="1" applyAlignment="1">
      <alignment vertical="top" wrapText="1"/>
    </xf>
    <xf numFmtId="2" fontId="7" fillId="7" borderId="7" xfId="0" applyNumberFormat="1" applyFont="1" applyFill="1" applyBorder="1" applyAlignment="1">
      <alignment horizontal="right" vertical="center" wrapText="1"/>
    </xf>
    <xf numFmtId="49" fontId="16" fillId="5" borderId="7" xfId="0" applyNumberFormat="1" applyFont="1" applyFill="1" applyBorder="1" applyAlignment="1">
      <alignment horizontal="center" vertical="center" wrapText="1"/>
    </xf>
    <xf numFmtId="0" fontId="16" fillId="5" borderId="7" xfId="0" applyFont="1" applyFill="1" applyBorder="1" applyAlignment="1">
      <alignment horizontal="center" vertical="center" wrapText="1"/>
    </xf>
    <xf numFmtId="1" fontId="6" fillId="4" borderId="7" xfId="0" applyNumberFormat="1" applyFont="1" applyFill="1" applyBorder="1" applyAlignment="1">
      <alignment horizontal="center" vertical="center"/>
    </xf>
    <xf numFmtId="49" fontId="7" fillId="3" borderId="7"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xf>
    <xf numFmtId="0" fontId="6" fillId="4" borderId="7" xfId="0" applyNumberFormat="1" applyFont="1" applyFill="1" applyBorder="1" applyAlignment="1">
      <alignment horizontal="center" vertical="center"/>
    </xf>
    <xf numFmtId="1" fontId="6" fillId="4" borderId="7" xfId="0" applyNumberFormat="1" applyFont="1" applyFill="1" applyBorder="1" applyAlignment="1">
      <alignment horizontal="center" vertical="center" wrapText="1"/>
    </xf>
    <xf numFmtId="49" fontId="6" fillId="4" borderId="7" xfId="0" applyNumberFormat="1" applyFont="1" applyFill="1" applyBorder="1" applyAlignment="1">
      <alignment horizontal="center" vertical="center" wrapText="1"/>
    </xf>
    <xf numFmtId="0" fontId="7" fillId="3" borderId="7" xfId="1" applyFont="1" applyFill="1" applyBorder="1" applyAlignment="1">
      <alignment vertical="center" wrapText="1"/>
    </xf>
    <xf numFmtId="0" fontId="7" fillId="3" borderId="7" xfId="1" applyFont="1" applyFill="1" applyBorder="1" applyAlignment="1">
      <alignment horizontal="center" vertical="center"/>
    </xf>
    <xf numFmtId="0" fontId="25" fillId="0" borderId="0" xfId="6" applyFont="1" applyFill="1" applyAlignment="1">
      <alignment horizontal="left" vertical="top"/>
    </xf>
    <xf numFmtId="0" fontId="5" fillId="0" borderId="0" xfId="5" applyFont="1" applyFill="1" applyBorder="1" applyAlignment="1">
      <alignment horizontal="center" vertical="center" wrapText="1"/>
    </xf>
    <xf numFmtId="0" fontId="5" fillId="0" borderId="0" xfId="0" applyNumberFormat="1" applyFont="1" applyFill="1" applyBorder="1" applyAlignment="1">
      <alignment horizontal="center" vertical="top"/>
    </xf>
    <xf numFmtId="2" fontId="5" fillId="0" borderId="0" xfId="0" applyNumberFormat="1" applyFont="1" applyFill="1" applyBorder="1" applyAlignment="1">
      <alignment vertical="top"/>
    </xf>
    <xf numFmtId="0" fontId="5" fillId="0" borderId="0" xfId="5" applyFont="1" applyFill="1" applyAlignment="1">
      <alignment vertical="top"/>
    </xf>
    <xf numFmtId="0" fontId="5" fillId="0" borderId="0" xfId="6" applyFont="1" applyFill="1" applyAlignment="1">
      <alignment horizontal="left" vertical="top"/>
    </xf>
    <xf numFmtId="0" fontId="7" fillId="3" borderId="7" xfId="0" applyFont="1" applyFill="1" applyBorder="1" applyAlignment="1">
      <alignment horizontal="left" vertical="center"/>
    </xf>
    <xf numFmtId="0" fontId="12" fillId="0" borderId="0" xfId="0" applyFont="1" applyAlignment="1">
      <alignment horizontal="center" wrapText="1"/>
    </xf>
    <xf numFmtId="0" fontId="19" fillId="0" borderId="0" xfId="6" applyFont="1" applyFill="1" applyAlignment="1">
      <alignment horizontal="left" vertical="top"/>
    </xf>
    <xf numFmtId="0" fontId="19" fillId="0" borderId="0" xfId="6" applyFont="1" applyFill="1" applyAlignment="1">
      <alignment vertical="center"/>
    </xf>
    <xf numFmtId="0" fontId="19" fillId="0" borderId="0" xfId="6" applyFont="1" applyFill="1" applyAlignment="1">
      <alignment horizontal="left" vertical="center" wrapText="1"/>
    </xf>
    <xf numFmtId="0" fontId="19" fillId="0" borderId="0" xfId="6" applyFont="1" applyFill="1" applyAlignment="1">
      <alignment horizontal="left" vertical="top" wrapText="1"/>
    </xf>
    <xf numFmtId="0" fontId="19" fillId="0" borderId="0" xfId="6" applyFont="1" applyFill="1" applyAlignment="1">
      <alignment horizontal="left" vertical="top"/>
    </xf>
    <xf numFmtId="0" fontId="19" fillId="0" borderId="0" xfId="6" applyFont="1" applyFill="1" applyAlignment="1">
      <alignment horizontal="left" vertical="center"/>
    </xf>
    <xf numFmtId="0" fontId="12" fillId="0" borderId="0" xfId="0" applyFont="1" applyFill="1" applyAlignment="1">
      <alignment horizontal="center" wrapText="1"/>
    </xf>
    <xf numFmtId="1" fontId="6" fillId="0" borderId="2" xfId="0" applyNumberFormat="1" applyFont="1" applyFill="1" applyBorder="1" applyAlignment="1">
      <alignment horizontal="left" vertical="top" wrapText="1"/>
    </xf>
    <xf numFmtId="1" fontId="6" fillId="0" borderId="3" xfId="0" applyNumberFormat="1" applyFont="1" applyFill="1" applyBorder="1" applyAlignment="1">
      <alignment horizontal="left" vertical="top" wrapText="1"/>
    </xf>
    <xf numFmtId="1" fontId="6" fillId="0" borderId="4" xfId="0" applyNumberFormat="1" applyFont="1" applyFill="1" applyBorder="1" applyAlignment="1">
      <alignment horizontal="left" vertical="top" wrapText="1"/>
    </xf>
    <xf numFmtId="0" fontId="12" fillId="0" borderId="0" xfId="0" applyFont="1" applyAlignment="1">
      <alignment horizontal="center" wrapText="1"/>
    </xf>
    <xf numFmtId="1" fontId="6" fillId="0" borderId="2" xfId="0" applyNumberFormat="1" applyFont="1" applyFill="1" applyBorder="1" applyAlignment="1">
      <alignment horizontal="left" wrapText="1"/>
    </xf>
    <xf numFmtId="1" fontId="6" fillId="0" borderId="3" xfId="0" applyNumberFormat="1" applyFont="1" applyFill="1" applyBorder="1" applyAlignment="1">
      <alignment horizontal="left" wrapText="1"/>
    </xf>
    <xf numFmtId="1" fontId="6" fillId="0" borderId="4" xfId="0" applyNumberFormat="1" applyFont="1" applyFill="1" applyBorder="1" applyAlignment="1">
      <alignment horizontal="left" wrapText="1"/>
    </xf>
    <xf numFmtId="0" fontId="12" fillId="0" borderId="0" xfId="0" applyFont="1" applyFill="1" applyBorder="1" applyAlignment="1">
      <alignment horizontal="center"/>
    </xf>
    <xf numFmtId="1" fontId="6" fillId="0" borderId="7" xfId="0" applyNumberFormat="1" applyFont="1" applyFill="1" applyBorder="1" applyAlignment="1">
      <alignment horizontal="left" vertical="center"/>
    </xf>
  </cellXfs>
  <cellStyles count="19">
    <cellStyle name="_DARBU-DAUDZUMI" xfId="1" xr:uid="{00000000-0005-0000-0000-000000000000}"/>
    <cellStyle name="_DARBU-DAUDZUMI 2" xfId="2" xr:uid="{00000000-0005-0000-0000-000001000000}"/>
    <cellStyle name="_DARBU-DAUDZUMI 3" xfId="12" xr:uid="{00000000-0005-0000-0000-000002000000}"/>
    <cellStyle name="_DARBU-DAUDZ-VALKAS-TERB" xfId="3" xr:uid="{00000000-0005-0000-0000-000003000000}"/>
    <cellStyle name="_DDS-PORUKA" xfId="13" xr:uid="{00000000-0005-0000-0000-000004000000}"/>
    <cellStyle name="Excel Built-in Normal" xfId="14" xr:uid="{00000000-0005-0000-0000-000005000000}"/>
    <cellStyle name="Normal 2" xfId="4" xr:uid="{00000000-0005-0000-0000-000006000000}"/>
    <cellStyle name="Normal 2 2" xfId="10" xr:uid="{00000000-0005-0000-0000-000007000000}"/>
    <cellStyle name="Normal 2 3" xfId="11" xr:uid="{00000000-0005-0000-0000-000008000000}"/>
    <cellStyle name="Normal 3" xfId="15" xr:uid="{00000000-0005-0000-0000-000009000000}"/>
    <cellStyle name="Normal 4" xfId="16" xr:uid="{00000000-0005-0000-0000-00000A000000}"/>
    <cellStyle name="Normal 5" xfId="17" xr:uid="{00000000-0005-0000-0000-00000B000000}"/>
    <cellStyle name="Normal 6" xfId="18" xr:uid="{00000000-0005-0000-0000-00000C000000}"/>
    <cellStyle name="Normal_DARBU-DAUDZ-VALKAS-TERB" xfId="5" xr:uid="{00000000-0005-0000-0000-00000D000000}"/>
    <cellStyle name="Normal_Kopsavilkums L1" xfId="6" xr:uid="{00000000-0005-0000-0000-00000E000000}"/>
    <cellStyle name="Normal_Sheet1" xfId="7" xr:uid="{00000000-0005-0000-0000-00000F000000}"/>
    <cellStyle name="Parasts" xfId="0" builtinId="0"/>
    <cellStyle name="Parasts 2" xfId="9" xr:uid="{00000000-0005-0000-0000-000012000000}"/>
    <cellStyle name="Style 1" xfId="8" xr:uid="{00000000-0005-0000-0000-000013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D03567-1533-4535-A97A-E03F33082378}">
  <dimension ref="A1:F35"/>
  <sheetViews>
    <sheetView topLeftCell="A22" zoomScaleNormal="100" zoomScaleSheetLayoutView="100" workbookViewId="0">
      <selection activeCell="G16" sqref="G16"/>
    </sheetView>
  </sheetViews>
  <sheetFormatPr defaultRowHeight="13.2" x14ac:dyDescent="0.25"/>
  <cols>
    <col min="1" max="1" width="10.33203125" customWidth="1"/>
    <col min="2" max="2" width="55.109375" customWidth="1"/>
    <col min="3" max="3" width="21.33203125" customWidth="1"/>
  </cols>
  <sheetData>
    <row r="1" spans="1:6" ht="15.6" customHeight="1" x14ac:dyDescent="0.3">
      <c r="A1" s="137" t="s">
        <v>60</v>
      </c>
      <c r="B1" s="137"/>
      <c r="C1" s="137"/>
    </row>
    <row r="2" spans="1:6" ht="15.6" customHeight="1" x14ac:dyDescent="0.3">
      <c r="A2" s="137" t="s">
        <v>48</v>
      </c>
      <c r="B2" s="137"/>
      <c r="C2" s="137"/>
    </row>
    <row r="3" spans="1:6" ht="15.6" customHeight="1" x14ac:dyDescent="0.35">
      <c r="A3" s="1"/>
      <c r="B3" s="2"/>
      <c r="C3" s="1"/>
    </row>
    <row r="4" spans="1:6" ht="13.8" x14ac:dyDescent="0.3">
      <c r="A4" s="97" t="s">
        <v>10</v>
      </c>
      <c r="B4" s="82" t="s">
        <v>26</v>
      </c>
      <c r="C4" s="98"/>
    </row>
    <row r="5" spans="1:6" ht="13.8" customHeight="1" x14ac:dyDescent="0.25">
      <c r="A5" s="99" t="s">
        <v>11</v>
      </c>
      <c r="B5" s="138" t="s">
        <v>121</v>
      </c>
      <c r="C5" s="138"/>
      <c r="D5" s="32"/>
      <c r="E5" s="32"/>
      <c r="F5" s="32"/>
    </row>
    <row r="6" spans="1:6" ht="13.8" customHeight="1" x14ac:dyDescent="0.3">
      <c r="A6" s="99" t="s">
        <v>12</v>
      </c>
      <c r="B6" s="138" t="s">
        <v>122</v>
      </c>
      <c r="C6" s="138"/>
      <c r="D6" s="33"/>
      <c r="E6" s="35"/>
      <c r="F6" s="35"/>
    </row>
    <row r="7" spans="1:6" ht="13.8" x14ac:dyDescent="0.3">
      <c r="A7" s="99" t="s">
        <v>22</v>
      </c>
      <c r="B7" s="86" t="s">
        <v>40</v>
      </c>
      <c r="C7" s="100"/>
    </row>
    <row r="8" spans="1:6" ht="13.8" x14ac:dyDescent="0.3">
      <c r="A8" s="101" t="s">
        <v>23</v>
      </c>
      <c r="B8" s="86" t="s">
        <v>62</v>
      </c>
      <c r="C8" s="100"/>
    </row>
    <row r="9" spans="1:6" ht="13.8" x14ac:dyDescent="0.3">
      <c r="A9" s="30"/>
      <c r="B9" s="3"/>
      <c r="C9" s="4"/>
    </row>
    <row r="10" spans="1:6" ht="13.8" x14ac:dyDescent="0.3">
      <c r="A10" s="5"/>
      <c r="B10" s="6"/>
      <c r="C10" s="8"/>
    </row>
    <row r="11" spans="1:6" ht="26.4" x14ac:dyDescent="0.25">
      <c r="A11" s="105" t="s">
        <v>0</v>
      </c>
      <c r="B11" s="106" t="s">
        <v>1</v>
      </c>
      <c r="C11" s="31" t="s">
        <v>17</v>
      </c>
    </row>
    <row r="12" spans="1:6" ht="13.8" x14ac:dyDescent="0.3">
      <c r="A12" s="24">
        <v>1</v>
      </c>
      <c r="B12" s="25">
        <v>2</v>
      </c>
      <c r="C12" s="26">
        <v>3</v>
      </c>
    </row>
    <row r="13" spans="1:6" ht="13.8" x14ac:dyDescent="0.25">
      <c r="A13" s="27"/>
      <c r="B13" s="28"/>
      <c r="C13" s="29"/>
    </row>
    <row r="14" spans="1:6" x14ac:dyDescent="0.25">
      <c r="A14" s="102" t="s">
        <v>3</v>
      </c>
      <c r="B14" s="103" t="s">
        <v>49</v>
      </c>
      <c r="C14" s="104"/>
    </row>
    <row r="15" spans="1:6" ht="13.8" x14ac:dyDescent="0.3">
      <c r="A15" s="5"/>
      <c r="B15" s="74" t="s">
        <v>6</v>
      </c>
      <c r="C15" s="75">
        <f>SUM(C13:C14)</f>
        <v>0</v>
      </c>
    </row>
    <row r="16" spans="1:6" ht="13.8" x14ac:dyDescent="0.3">
      <c r="A16" s="5"/>
      <c r="B16" s="74" t="s">
        <v>24</v>
      </c>
      <c r="C16" s="76">
        <f>C15*0.21</f>
        <v>0</v>
      </c>
    </row>
    <row r="17" spans="1:3" ht="13.8" x14ac:dyDescent="0.3">
      <c r="A17" s="5"/>
      <c r="B17" s="77" t="s">
        <v>25</v>
      </c>
      <c r="C17" s="78">
        <f>SUM(C15:C16)</f>
        <v>0</v>
      </c>
    </row>
    <row r="18" spans="1:3" ht="13.8" x14ac:dyDescent="0.3">
      <c r="A18" s="10"/>
      <c r="B18" s="35"/>
      <c r="C18" s="19"/>
    </row>
    <row r="19" spans="1:3" ht="22.2" customHeight="1" x14ac:dyDescent="0.3">
      <c r="A19" s="23"/>
      <c r="B19" s="38" t="s">
        <v>14</v>
      </c>
      <c r="C19" s="22"/>
    </row>
    <row r="20" spans="1:3" ht="15" customHeight="1" x14ac:dyDescent="0.3">
      <c r="A20" s="23"/>
      <c r="B20" s="127" t="s">
        <v>15</v>
      </c>
      <c r="C20" s="127"/>
    </row>
    <row r="21" spans="1:3" ht="30" customHeight="1" x14ac:dyDescent="0.3">
      <c r="A21" s="23"/>
      <c r="B21" s="125" t="s">
        <v>31</v>
      </c>
      <c r="C21" s="125"/>
    </row>
    <row r="22" spans="1:3" ht="15" customHeight="1" x14ac:dyDescent="0.3">
      <c r="A22" s="23"/>
      <c r="B22" s="127" t="s">
        <v>44</v>
      </c>
      <c r="C22" s="127"/>
    </row>
    <row r="23" spans="1:3" ht="58.2" customHeight="1" x14ac:dyDescent="0.3">
      <c r="A23" s="23"/>
      <c r="B23" s="125" t="s">
        <v>50</v>
      </c>
      <c r="C23" s="125"/>
    </row>
    <row r="24" spans="1:3" ht="15" customHeight="1" x14ac:dyDescent="0.3">
      <c r="A24" s="23"/>
      <c r="B24" s="123" t="s">
        <v>16</v>
      </c>
      <c r="C24" s="39"/>
    </row>
    <row r="25" spans="1:3" ht="30" customHeight="1" x14ac:dyDescent="0.3">
      <c r="A25" s="23"/>
      <c r="B25" s="126" t="s">
        <v>126</v>
      </c>
      <c r="C25" s="126"/>
    </row>
    <row r="26" spans="1:3" ht="13.8" x14ac:dyDescent="0.3">
      <c r="A26" s="23"/>
      <c r="B26" s="21"/>
      <c r="C26" s="13"/>
    </row>
    <row r="27" spans="1:3" ht="13.8" x14ac:dyDescent="0.3">
      <c r="A27" s="10"/>
      <c r="B27" s="21"/>
      <c r="C27" s="13"/>
    </row>
    <row r="28" spans="1:3" ht="13.8" x14ac:dyDescent="0.3">
      <c r="A28" s="10"/>
      <c r="B28" s="21"/>
      <c r="C28" s="13"/>
    </row>
    <row r="29" spans="1:3" ht="13.8" x14ac:dyDescent="0.3">
      <c r="A29" s="10"/>
      <c r="B29" s="21"/>
      <c r="C29" s="13"/>
    </row>
    <row r="30" spans="1:3" ht="13.8" x14ac:dyDescent="0.3">
      <c r="A30" s="14"/>
      <c r="B30" s="21"/>
      <c r="C30" s="13"/>
    </row>
    <row r="31" spans="1:3" ht="13.8" x14ac:dyDescent="0.3">
      <c r="A31" s="14"/>
      <c r="B31" s="21"/>
      <c r="C31" s="13"/>
    </row>
    <row r="32" spans="1:3" ht="13.8" x14ac:dyDescent="0.3">
      <c r="A32" s="14"/>
      <c r="B32" s="21"/>
      <c r="C32" s="13"/>
    </row>
    <row r="33" spans="1:3" ht="13.8" x14ac:dyDescent="0.3">
      <c r="A33" s="14"/>
      <c r="B33" s="21" t="s">
        <v>9</v>
      </c>
      <c r="C33" s="12" t="s">
        <v>38</v>
      </c>
    </row>
    <row r="34" spans="1:3" ht="13.8" x14ac:dyDescent="0.3">
      <c r="A34" s="14"/>
      <c r="B34" s="15"/>
      <c r="C34" s="12"/>
    </row>
    <row r="35" spans="1:3" ht="13.8" x14ac:dyDescent="0.3">
      <c r="A35" s="14"/>
      <c r="B35" s="9" t="s">
        <v>27</v>
      </c>
      <c r="C35" s="12" t="s">
        <v>29</v>
      </c>
    </row>
  </sheetData>
  <mergeCells count="9">
    <mergeCell ref="B23:C23"/>
    <mergeCell ref="B25:C25"/>
    <mergeCell ref="A1:C1"/>
    <mergeCell ref="B5:C5"/>
    <mergeCell ref="B6:C6"/>
    <mergeCell ref="B20:C20"/>
    <mergeCell ref="B21:C21"/>
    <mergeCell ref="B22:C22"/>
    <mergeCell ref="A2:C2"/>
  </mergeCells>
  <pageMargins left="0.78740157480314965" right="0.78740157480314965" top="0.86614173228346458" bottom="0.86614173228346458" header="0.19685039370078741" footer="0.19685039370078741"/>
  <pageSetup paperSize="9" fitToWidth="0" fitToHeight="0" orientation="portrait" r:id="rId1"/>
  <headerFooter scaleWithDoc="0">
    <oddHeader xml:space="preserve">&amp;R&amp;G
</oddHeader>
    <oddFooter>&amp;L&amp;"Arial Narrow,Parasts"&amp;11&amp;K00-044Ceļš "Žūri – Skripsti - Sūbri ", Vijciema pagasts, Valkas novads, būves kadastra apzīmējums 9492 007 0151.&amp;R&amp;"Arial Narrow,Parasts"&amp;11IS, BA
8-&amp;P</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BDA36F-C12C-4E34-9262-6AEA33318833}">
  <dimension ref="A1:AR122"/>
  <sheetViews>
    <sheetView tabSelected="1" zoomScaleNormal="100" zoomScaleSheetLayoutView="100" workbookViewId="0">
      <selection activeCell="K61" sqref="K61"/>
    </sheetView>
  </sheetViews>
  <sheetFormatPr defaultColWidth="9.109375" defaultRowHeight="12.75" customHeight="1" x14ac:dyDescent="0.3"/>
  <cols>
    <col min="1" max="1" width="7.6640625" style="14" customWidth="1"/>
    <col min="2" max="2" width="50" style="9" customWidth="1"/>
    <col min="3" max="3" width="6.88671875" style="13" customWidth="1"/>
    <col min="4" max="4" width="7.77734375" style="12" customWidth="1"/>
    <col min="5" max="5" width="6.88671875" style="12" customWidth="1"/>
    <col min="6" max="6" width="7.6640625" style="12" customWidth="1"/>
    <col min="7" max="7" width="6.6640625" style="9" customWidth="1"/>
    <col min="8" max="9" width="9.109375" style="9"/>
    <col min="10" max="10" width="4" style="9" customWidth="1"/>
    <col min="11" max="11" width="9.109375" style="9"/>
    <col min="12" max="12" width="29" style="9" customWidth="1"/>
    <col min="13" max="13" width="9.109375" style="9"/>
    <col min="14" max="14" width="16.88671875" style="9" customWidth="1"/>
    <col min="15" max="16384" width="9.109375" style="9"/>
  </cols>
  <sheetData>
    <row r="1" spans="1:44" ht="15.6" x14ac:dyDescent="0.3">
      <c r="A1" s="129" t="s">
        <v>59</v>
      </c>
      <c r="B1" s="129"/>
      <c r="C1" s="129"/>
      <c r="D1" s="129"/>
      <c r="E1" s="129"/>
      <c r="F1" s="129"/>
    </row>
    <row r="2" spans="1:44" ht="15.6" x14ac:dyDescent="0.3">
      <c r="A2" s="122"/>
      <c r="B2" s="133" t="s">
        <v>32</v>
      </c>
      <c r="C2" s="133"/>
      <c r="D2" s="133"/>
      <c r="E2" s="133"/>
      <c r="F2" s="122"/>
    </row>
    <row r="3" spans="1:44" ht="12.75" customHeight="1" x14ac:dyDescent="0.35">
      <c r="A3" s="1"/>
      <c r="B3" s="2"/>
      <c r="C3" s="1"/>
      <c r="D3" s="1"/>
      <c r="E3" s="1"/>
      <c r="F3" s="1"/>
    </row>
    <row r="4" spans="1:44" ht="13.8" x14ac:dyDescent="0.3">
      <c r="A4" s="79" t="s">
        <v>10</v>
      </c>
      <c r="B4" s="82" t="s">
        <v>26</v>
      </c>
      <c r="C4" s="83"/>
      <c r="D4" s="84"/>
      <c r="E4" s="84"/>
      <c r="F4" s="85"/>
    </row>
    <row r="5" spans="1:44" ht="13.8" x14ac:dyDescent="0.3">
      <c r="A5" s="80" t="s">
        <v>11</v>
      </c>
      <c r="B5" s="130" t="s">
        <v>121</v>
      </c>
      <c r="C5" s="131"/>
      <c r="D5" s="131"/>
      <c r="E5" s="131"/>
      <c r="F5" s="132"/>
    </row>
    <row r="6" spans="1:44" ht="13.5" customHeight="1" x14ac:dyDescent="0.3">
      <c r="A6" s="80" t="s">
        <v>12</v>
      </c>
      <c r="B6" s="134" t="s">
        <v>122</v>
      </c>
      <c r="C6" s="135"/>
      <c r="D6" s="135"/>
      <c r="E6" s="135"/>
      <c r="F6" s="136"/>
    </row>
    <row r="7" spans="1:44" ht="13.8" x14ac:dyDescent="0.3">
      <c r="A7" s="80" t="s">
        <v>22</v>
      </c>
      <c r="B7" s="86" t="s">
        <v>40</v>
      </c>
      <c r="C7" s="87"/>
      <c r="D7" s="88"/>
      <c r="E7" s="88"/>
      <c r="F7" s="89"/>
    </row>
    <row r="8" spans="1:44" ht="13.8" x14ac:dyDescent="0.3">
      <c r="A8" s="81" t="s">
        <v>23</v>
      </c>
      <c r="B8" s="86" t="s">
        <v>62</v>
      </c>
      <c r="C8" s="87"/>
      <c r="D8" s="88"/>
      <c r="E8" s="88"/>
      <c r="F8" s="89"/>
    </row>
    <row r="9" spans="1:44" s="34" customFormat="1" ht="12.75" customHeight="1" x14ac:dyDescent="0.3">
      <c r="A9" s="5"/>
      <c r="B9" s="6"/>
      <c r="C9" s="7"/>
      <c r="D9" s="8"/>
      <c r="E9" s="8"/>
      <c r="F9" s="8"/>
    </row>
    <row r="10" spans="1:44" s="34" customFormat="1" ht="30.6" x14ac:dyDescent="0.2">
      <c r="A10" s="90" t="s">
        <v>0</v>
      </c>
      <c r="B10" s="91" t="s">
        <v>1</v>
      </c>
      <c r="C10" s="92" t="s">
        <v>2</v>
      </c>
      <c r="D10" s="93" t="s">
        <v>7</v>
      </c>
      <c r="E10" s="93" t="s">
        <v>18</v>
      </c>
      <c r="F10" s="94" t="s">
        <v>17</v>
      </c>
    </row>
    <row r="11" spans="1:44" s="34" customFormat="1" ht="13.2" x14ac:dyDescent="0.3">
      <c r="A11" s="16">
        <v>1</v>
      </c>
      <c r="B11" s="17">
        <v>2</v>
      </c>
      <c r="C11" s="18">
        <v>3</v>
      </c>
      <c r="D11" s="18">
        <v>4</v>
      </c>
      <c r="E11" s="18">
        <v>5</v>
      </c>
      <c r="F11" s="18">
        <v>6</v>
      </c>
    </row>
    <row r="12" spans="1:44" s="34" customFormat="1" ht="13.2" x14ac:dyDescent="0.3">
      <c r="A12" s="107">
        <v>1</v>
      </c>
      <c r="B12" s="40" t="s">
        <v>67</v>
      </c>
      <c r="C12" s="41" t="s">
        <v>4</v>
      </c>
      <c r="D12" s="42"/>
      <c r="E12" s="43"/>
      <c r="F12" s="43"/>
    </row>
    <row r="13" spans="1:44" s="34" customFormat="1" ht="26.4" x14ac:dyDescent="0.2">
      <c r="A13" s="108" t="s">
        <v>68</v>
      </c>
      <c r="B13" s="68" t="s">
        <v>33</v>
      </c>
      <c r="C13" s="44" t="s">
        <v>5</v>
      </c>
      <c r="D13" s="45">
        <v>1000</v>
      </c>
      <c r="E13" s="45"/>
      <c r="F13" s="46"/>
    </row>
    <row r="14" spans="1:44" s="34" customFormat="1" ht="13.2" x14ac:dyDescent="0.2">
      <c r="A14" s="108" t="s">
        <v>69</v>
      </c>
      <c r="B14" s="121" t="s">
        <v>76</v>
      </c>
      <c r="C14" s="44" t="s">
        <v>5</v>
      </c>
      <c r="D14" s="45">
        <v>13.5</v>
      </c>
      <c r="E14" s="45"/>
      <c r="F14" s="46"/>
    </row>
    <row r="15" spans="1:44" s="34" customFormat="1" ht="13.2" x14ac:dyDescent="0.2">
      <c r="A15" s="108" t="s">
        <v>71</v>
      </c>
      <c r="B15" s="49" t="s">
        <v>78</v>
      </c>
      <c r="C15" s="44" t="s">
        <v>28</v>
      </c>
      <c r="D15" s="45">
        <v>6</v>
      </c>
      <c r="E15" s="45"/>
      <c r="F15" s="46"/>
    </row>
    <row r="16" spans="1:44" s="36" customFormat="1" ht="26.4" x14ac:dyDescent="0.2">
      <c r="A16" s="108" t="s">
        <v>72</v>
      </c>
      <c r="B16" s="49" t="s">
        <v>52</v>
      </c>
      <c r="C16" s="48" t="s">
        <v>13</v>
      </c>
      <c r="D16" s="45">
        <v>103</v>
      </c>
      <c r="E16" s="45"/>
      <c r="F16" s="46"/>
      <c r="G16" s="34"/>
      <c r="H16" s="34"/>
      <c r="I16" s="34"/>
      <c r="J16" s="34"/>
      <c r="K16" s="37"/>
      <c r="L16" s="34"/>
      <c r="M16" s="34"/>
      <c r="N16" s="34"/>
      <c r="O16" s="34"/>
      <c r="P16" s="34"/>
      <c r="Q16" s="34"/>
      <c r="R16" s="34"/>
      <c r="S16" s="34"/>
      <c r="T16" s="34"/>
      <c r="U16" s="34"/>
      <c r="V16" s="34"/>
      <c r="W16" s="34"/>
      <c r="X16" s="34"/>
      <c r="Y16" s="34"/>
      <c r="Z16" s="34"/>
      <c r="AA16" s="34"/>
      <c r="AB16" s="34"/>
      <c r="AC16" s="34"/>
      <c r="AD16" s="34"/>
      <c r="AE16" s="34"/>
      <c r="AF16" s="34"/>
      <c r="AG16" s="34"/>
      <c r="AH16" s="34"/>
      <c r="AI16" s="34"/>
      <c r="AJ16" s="34"/>
      <c r="AK16" s="34"/>
      <c r="AL16" s="34"/>
      <c r="AM16" s="34"/>
      <c r="AN16" s="34"/>
      <c r="AO16" s="34"/>
      <c r="AP16" s="34"/>
      <c r="AQ16" s="34"/>
      <c r="AR16" s="34"/>
    </row>
    <row r="17" spans="1:44" s="36" customFormat="1" ht="26.4" x14ac:dyDescent="0.2">
      <c r="A17" s="108" t="s">
        <v>73</v>
      </c>
      <c r="B17" s="49" t="s">
        <v>123</v>
      </c>
      <c r="C17" s="44" t="s">
        <v>28</v>
      </c>
      <c r="D17" s="45">
        <v>46</v>
      </c>
      <c r="E17" s="45"/>
      <c r="F17" s="46"/>
      <c r="G17" s="34"/>
      <c r="H17" s="34"/>
      <c r="I17" s="34"/>
      <c r="J17" s="34"/>
      <c r="K17" s="34"/>
      <c r="L17" s="34"/>
      <c r="M17" s="34"/>
      <c r="N17" s="34"/>
      <c r="O17" s="34"/>
      <c r="P17" s="34"/>
      <c r="Q17" s="34"/>
      <c r="R17" s="34"/>
      <c r="S17" s="34"/>
      <c r="T17" s="34"/>
      <c r="U17" s="34"/>
      <c r="V17" s="34"/>
      <c r="W17" s="34"/>
      <c r="X17" s="34"/>
      <c r="Y17" s="34"/>
      <c r="Z17" s="34"/>
      <c r="AA17" s="34"/>
      <c r="AB17" s="34"/>
      <c r="AC17" s="34"/>
      <c r="AD17" s="34"/>
      <c r="AE17" s="34"/>
      <c r="AF17" s="34"/>
      <c r="AG17" s="34"/>
      <c r="AH17" s="34"/>
      <c r="AI17" s="34"/>
      <c r="AJ17" s="34"/>
      <c r="AK17" s="34"/>
      <c r="AL17" s="34"/>
      <c r="AM17" s="34"/>
      <c r="AN17" s="34"/>
      <c r="AO17" s="34"/>
      <c r="AP17" s="34"/>
      <c r="AQ17" s="34"/>
      <c r="AR17" s="34"/>
    </row>
    <row r="18" spans="1:44" s="36" customFormat="1" ht="13.2" x14ac:dyDescent="0.2">
      <c r="A18" s="108" t="s">
        <v>74</v>
      </c>
      <c r="B18" s="49" t="s">
        <v>70</v>
      </c>
      <c r="C18" s="44" t="s">
        <v>28</v>
      </c>
      <c r="D18" s="45">
        <v>1</v>
      </c>
      <c r="E18" s="45"/>
      <c r="F18" s="46"/>
      <c r="G18" s="34"/>
      <c r="H18" s="34"/>
      <c r="I18" s="34"/>
      <c r="J18" s="34"/>
      <c r="K18" s="34"/>
      <c r="L18" s="34"/>
      <c r="M18" s="34"/>
      <c r="N18" s="34"/>
      <c r="O18" s="34"/>
      <c r="P18" s="34"/>
      <c r="Q18" s="34"/>
      <c r="R18" s="34"/>
      <c r="S18" s="34"/>
      <c r="T18" s="34"/>
      <c r="U18" s="34"/>
      <c r="V18" s="34"/>
      <c r="W18" s="34"/>
      <c r="X18" s="34"/>
      <c r="Y18" s="34"/>
      <c r="Z18" s="34"/>
      <c r="AA18" s="34"/>
      <c r="AB18" s="34"/>
      <c r="AC18" s="34"/>
      <c r="AD18" s="34"/>
      <c r="AE18" s="34"/>
      <c r="AF18" s="34"/>
      <c r="AG18" s="34"/>
      <c r="AH18" s="34"/>
      <c r="AI18" s="34"/>
      <c r="AJ18" s="34"/>
      <c r="AK18" s="34"/>
      <c r="AL18" s="34"/>
      <c r="AM18" s="34"/>
      <c r="AN18" s="34"/>
      <c r="AO18" s="34"/>
      <c r="AP18" s="34"/>
      <c r="AQ18" s="34"/>
      <c r="AR18" s="34"/>
    </row>
    <row r="19" spans="1:44" s="34" customFormat="1" ht="13.2" x14ac:dyDescent="0.2">
      <c r="A19" s="108" t="s">
        <v>75</v>
      </c>
      <c r="B19" s="49" t="s">
        <v>77</v>
      </c>
      <c r="C19" s="44" t="s">
        <v>28</v>
      </c>
      <c r="D19" s="50">
        <v>1</v>
      </c>
      <c r="E19" s="45"/>
      <c r="F19" s="46"/>
    </row>
    <row r="20" spans="1:44" s="36" customFormat="1" ht="13.2" x14ac:dyDescent="0.2">
      <c r="A20" s="111">
        <v>2</v>
      </c>
      <c r="B20" s="52" t="s">
        <v>34</v>
      </c>
      <c r="C20" s="53" t="s">
        <v>4</v>
      </c>
      <c r="D20" s="51"/>
      <c r="E20" s="51"/>
      <c r="F20" s="54"/>
      <c r="G20" s="34"/>
      <c r="H20" s="34"/>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c r="AL20" s="34"/>
      <c r="AM20" s="34"/>
      <c r="AN20" s="34"/>
      <c r="AO20" s="34"/>
      <c r="AP20" s="34"/>
      <c r="AQ20" s="34"/>
      <c r="AR20" s="34"/>
    </row>
    <row r="21" spans="1:44" s="36" customFormat="1" ht="26.4" x14ac:dyDescent="0.2">
      <c r="A21" s="108" t="s">
        <v>79</v>
      </c>
      <c r="B21" s="113" t="s">
        <v>65</v>
      </c>
      <c r="C21" s="48" t="s">
        <v>5</v>
      </c>
      <c r="D21" s="45">
        <v>147</v>
      </c>
      <c r="E21" s="45"/>
      <c r="F21" s="46"/>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row>
    <row r="22" spans="1:44" s="34" customFormat="1" ht="26.4" x14ac:dyDescent="0.2">
      <c r="A22" s="108" t="s">
        <v>80</v>
      </c>
      <c r="B22" s="113" t="s">
        <v>41</v>
      </c>
      <c r="C22" s="48" t="s">
        <v>61</v>
      </c>
      <c r="D22" s="45">
        <v>1063</v>
      </c>
      <c r="E22" s="45"/>
      <c r="F22" s="46"/>
      <c r="M22" s="37"/>
    </row>
    <row r="23" spans="1:44" s="34" customFormat="1" ht="26.4" x14ac:dyDescent="0.2">
      <c r="A23" s="108" t="s">
        <v>81</v>
      </c>
      <c r="B23" s="47" t="s">
        <v>91</v>
      </c>
      <c r="C23" s="48" t="s">
        <v>5</v>
      </c>
      <c r="D23" s="45">
        <v>8</v>
      </c>
      <c r="E23" s="45"/>
      <c r="F23" s="46"/>
    </row>
    <row r="24" spans="1:44" s="34" customFormat="1" ht="26.4" x14ac:dyDescent="0.2">
      <c r="A24" s="108" t="s">
        <v>82</v>
      </c>
      <c r="B24" s="47" t="s">
        <v>92</v>
      </c>
      <c r="C24" s="48" t="s">
        <v>5</v>
      </c>
      <c r="D24" s="45">
        <v>48</v>
      </c>
      <c r="E24" s="45"/>
      <c r="F24" s="46"/>
    </row>
    <row r="25" spans="1:44" s="36" customFormat="1" ht="26.4" x14ac:dyDescent="0.2">
      <c r="A25" s="108" t="s">
        <v>83</v>
      </c>
      <c r="B25" s="47" t="s">
        <v>93</v>
      </c>
      <c r="C25" s="48" t="s">
        <v>5</v>
      </c>
      <c r="D25" s="45">
        <v>14</v>
      </c>
      <c r="E25" s="45"/>
      <c r="F25" s="46"/>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34"/>
      <c r="AQ25" s="34"/>
      <c r="AR25" s="34"/>
    </row>
    <row r="26" spans="1:44" s="36" customFormat="1" ht="26.4" x14ac:dyDescent="0.2">
      <c r="A26" s="108" t="s">
        <v>84</v>
      </c>
      <c r="B26" s="113" t="s">
        <v>120</v>
      </c>
      <c r="C26" s="48" t="s">
        <v>61</v>
      </c>
      <c r="D26" s="45">
        <v>1672</v>
      </c>
      <c r="E26" s="45"/>
      <c r="F26" s="46"/>
      <c r="G26" s="34"/>
      <c r="H26" s="34"/>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34"/>
      <c r="AL26" s="34"/>
      <c r="AM26" s="34"/>
      <c r="AN26" s="34"/>
      <c r="AO26" s="34"/>
      <c r="AP26" s="34"/>
      <c r="AQ26" s="34"/>
      <c r="AR26" s="34"/>
    </row>
    <row r="27" spans="1:44" s="36" customFormat="1" ht="26.4" x14ac:dyDescent="0.2">
      <c r="A27" s="108" t="s">
        <v>85</v>
      </c>
      <c r="B27" s="113" t="s">
        <v>94</v>
      </c>
      <c r="C27" s="48" t="s">
        <v>13</v>
      </c>
      <c r="D27" s="45">
        <v>420</v>
      </c>
      <c r="E27" s="45"/>
      <c r="F27" s="46"/>
      <c r="G27" s="34"/>
      <c r="H27" s="34"/>
      <c r="I27" s="34"/>
      <c r="J27" s="34"/>
      <c r="K27" s="34"/>
      <c r="L27" s="34"/>
      <c r="M27" s="37"/>
      <c r="N27" s="34"/>
      <c r="O27" s="34"/>
      <c r="P27" s="34"/>
      <c r="Q27" s="34"/>
      <c r="R27" s="34"/>
      <c r="S27" s="34"/>
      <c r="T27" s="34"/>
      <c r="U27" s="34"/>
      <c r="V27" s="34"/>
      <c r="W27" s="34"/>
      <c r="X27" s="34"/>
      <c r="Y27" s="34"/>
      <c r="Z27" s="34"/>
      <c r="AA27" s="34"/>
      <c r="AB27" s="34"/>
      <c r="AC27" s="34"/>
      <c r="AD27" s="34"/>
      <c r="AE27" s="34"/>
      <c r="AF27" s="34"/>
      <c r="AG27" s="34"/>
      <c r="AH27" s="34"/>
      <c r="AI27" s="34"/>
      <c r="AJ27" s="34"/>
      <c r="AK27" s="34"/>
      <c r="AL27" s="34"/>
      <c r="AM27" s="34"/>
      <c r="AN27" s="34"/>
      <c r="AO27" s="34"/>
      <c r="AP27" s="34"/>
      <c r="AQ27" s="34"/>
      <c r="AR27" s="34"/>
    </row>
    <row r="28" spans="1:44" s="36" customFormat="1" ht="26.4" x14ac:dyDescent="0.2">
      <c r="A28" s="108" t="s">
        <v>86</v>
      </c>
      <c r="B28" s="113" t="s">
        <v>63</v>
      </c>
      <c r="C28" s="48" t="s">
        <v>61</v>
      </c>
      <c r="D28" s="45">
        <v>133</v>
      </c>
      <c r="E28" s="45"/>
      <c r="F28" s="46"/>
      <c r="G28" s="34"/>
      <c r="H28" s="34"/>
      <c r="I28" s="34"/>
      <c r="J28" s="34"/>
      <c r="K28" s="34"/>
      <c r="L28" s="34"/>
      <c r="M28" s="34"/>
      <c r="N28" s="34"/>
      <c r="O28" s="34"/>
      <c r="P28" s="34"/>
      <c r="Q28" s="34"/>
      <c r="R28" s="34"/>
      <c r="S28" s="34"/>
      <c r="T28" s="34"/>
      <c r="U28" s="34"/>
      <c r="V28" s="34"/>
      <c r="W28" s="34"/>
      <c r="X28" s="34"/>
      <c r="Y28" s="34"/>
      <c r="Z28" s="34"/>
      <c r="AA28" s="34"/>
      <c r="AB28" s="34"/>
      <c r="AC28" s="34"/>
      <c r="AD28" s="34"/>
      <c r="AE28" s="34"/>
      <c r="AF28" s="34"/>
      <c r="AG28" s="34"/>
      <c r="AH28" s="34"/>
      <c r="AI28" s="34"/>
      <c r="AJ28" s="34"/>
      <c r="AK28" s="34"/>
      <c r="AL28" s="34"/>
      <c r="AM28" s="34"/>
      <c r="AN28" s="34"/>
      <c r="AO28" s="34"/>
      <c r="AP28" s="34"/>
      <c r="AQ28" s="34"/>
      <c r="AR28" s="34"/>
    </row>
    <row r="29" spans="1:44" s="36" customFormat="1" ht="39.6" x14ac:dyDescent="0.2">
      <c r="A29" s="108" t="s">
        <v>87</v>
      </c>
      <c r="B29" s="113" t="s">
        <v>95</v>
      </c>
      <c r="C29" s="48" t="s">
        <v>13</v>
      </c>
      <c r="D29" s="45">
        <v>15</v>
      </c>
      <c r="E29" s="45"/>
      <c r="F29" s="46"/>
      <c r="G29" s="34"/>
      <c r="H29" s="34"/>
      <c r="I29" s="34"/>
      <c r="J29" s="34"/>
      <c r="K29" s="34"/>
      <c r="L29" s="34"/>
      <c r="M29" s="34"/>
      <c r="N29" s="34"/>
      <c r="O29" s="34"/>
      <c r="P29" s="34"/>
      <c r="Q29" s="34"/>
      <c r="R29" s="34"/>
      <c r="S29" s="34"/>
      <c r="T29" s="34"/>
      <c r="U29" s="34"/>
      <c r="V29" s="34"/>
      <c r="W29" s="34"/>
      <c r="X29" s="34"/>
      <c r="Y29" s="34"/>
      <c r="Z29" s="34"/>
      <c r="AA29" s="34"/>
      <c r="AB29" s="34"/>
      <c r="AC29" s="34"/>
      <c r="AD29" s="34"/>
      <c r="AE29" s="34"/>
      <c r="AF29" s="34"/>
      <c r="AG29" s="34"/>
      <c r="AH29" s="34"/>
      <c r="AI29" s="34"/>
      <c r="AJ29" s="34"/>
      <c r="AK29" s="34"/>
      <c r="AL29" s="34"/>
      <c r="AM29" s="34"/>
      <c r="AN29" s="34"/>
      <c r="AO29" s="34"/>
      <c r="AP29" s="34"/>
      <c r="AQ29" s="34"/>
      <c r="AR29" s="34"/>
    </row>
    <row r="30" spans="1:44" s="36" customFormat="1" ht="39.6" x14ac:dyDescent="0.2">
      <c r="A30" s="108" t="s">
        <v>88</v>
      </c>
      <c r="B30" s="113" t="s">
        <v>96</v>
      </c>
      <c r="C30" s="48" t="s">
        <v>13</v>
      </c>
      <c r="D30" s="45">
        <v>30</v>
      </c>
      <c r="E30" s="45"/>
      <c r="F30" s="46"/>
      <c r="G30" s="34"/>
      <c r="H30" s="34"/>
      <c r="I30" s="34"/>
      <c r="J30" s="34"/>
      <c r="K30" s="34"/>
      <c r="L30" s="34"/>
      <c r="M30" s="34"/>
      <c r="N30" s="34"/>
      <c r="O30" s="34"/>
      <c r="P30" s="34"/>
      <c r="Q30" s="34"/>
      <c r="R30" s="34"/>
      <c r="S30" s="34"/>
      <c r="T30" s="34"/>
      <c r="U30" s="34"/>
      <c r="V30" s="34"/>
      <c r="W30" s="34"/>
      <c r="X30" s="34"/>
      <c r="Y30" s="34"/>
      <c r="Z30" s="34"/>
      <c r="AA30" s="34"/>
      <c r="AB30" s="34"/>
      <c r="AC30" s="34"/>
      <c r="AD30" s="34"/>
      <c r="AE30" s="34"/>
      <c r="AF30" s="34"/>
      <c r="AG30" s="34"/>
      <c r="AH30" s="34"/>
      <c r="AI30" s="34"/>
      <c r="AJ30" s="34"/>
      <c r="AK30" s="34"/>
      <c r="AL30" s="34"/>
      <c r="AM30" s="34"/>
      <c r="AN30" s="34"/>
      <c r="AO30" s="34"/>
      <c r="AP30" s="34"/>
      <c r="AQ30" s="34"/>
      <c r="AR30" s="34"/>
    </row>
    <row r="31" spans="1:44" s="36" customFormat="1" ht="26.4" x14ac:dyDescent="0.2">
      <c r="A31" s="108" t="s">
        <v>89</v>
      </c>
      <c r="B31" s="113" t="s">
        <v>64</v>
      </c>
      <c r="C31" s="48" t="s">
        <v>13</v>
      </c>
      <c r="D31" s="45">
        <v>84</v>
      </c>
      <c r="E31" s="45"/>
      <c r="F31" s="46"/>
      <c r="G31" s="34"/>
      <c r="H31" s="34"/>
      <c r="I31" s="34"/>
      <c r="J31" s="34"/>
      <c r="K31" s="34"/>
      <c r="L31" s="34"/>
      <c r="M31" s="34"/>
      <c r="N31" s="34"/>
      <c r="O31" s="34"/>
      <c r="P31" s="34"/>
      <c r="Q31" s="34"/>
      <c r="R31" s="34"/>
      <c r="S31" s="34"/>
      <c r="T31" s="34"/>
      <c r="U31" s="34"/>
      <c r="V31" s="34"/>
      <c r="W31" s="34"/>
      <c r="X31" s="34"/>
      <c r="Y31" s="34"/>
      <c r="Z31" s="34"/>
      <c r="AA31" s="34"/>
      <c r="AB31" s="34"/>
      <c r="AC31" s="34"/>
      <c r="AD31" s="34"/>
      <c r="AE31" s="34"/>
      <c r="AF31" s="34"/>
      <c r="AG31" s="34"/>
      <c r="AH31" s="34"/>
      <c r="AI31" s="34"/>
      <c r="AJ31" s="34"/>
      <c r="AK31" s="34"/>
      <c r="AL31" s="34"/>
      <c r="AM31" s="34"/>
      <c r="AN31" s="34"/>
      <c r="AO31" s="34"/>
      <c r="AP31" s="34"/>
      <c r="AQ31" s="34"/>
      <c r="AR31" s="34"/>
    </row>
    <row r="32" spans="1:44" s="34" customFormat="1" ht="26.4" x14ac:dyDescent="0.2">
      <c r="A32" s="108" t="s">
        <v>90</v>
      </c>
      <c r="B32" s="113" t="s">
        <v>39</v>
      </c>
      <c r="C32" s="48" t="s">
        <v>13</v>
      </c>
      <c r="D32" s="45">
        <v>3810</v>
      </c>
      <c r="E32" s="45"/>
      <c r="F32" s="46"/>
    </row>
    <row r="33" spans="1:44" s="36" customFormat="1" ht="12.75" customHeight="1" x14ac:dyDescent="0.2">
      <c r="A33" s="110">
        <v>3</v>
      </c>
      <c r="B33" s="40" t="s">
        <v>35</v>
      </c>
      <c r="C33" s="55" t="s">
        <v>4</v>
      </c>
      <c r="D33" s="56"/>
      <c r="E33" s="55"/>
      <c r="F33" s="57"/>
      <c r="G33" s="34"/>
      <c r="H33" s="37"/>
      <c r="I33" s="34"/>
      <c r="J33" s="34"/>
      <c r="K33" s="34"/>
      <c r="L33" s="34"/>
      <c r="M33" s="34"/>
      <c r="N33" s="34"/>
      <c r="O33" s="34"/>
      <c r="P33" s="34"/>
      <c r="Q33" s="34"/>
      <c r="R33" s="34"/>
      <c r="S33" s="34"/>
      <c r="T33" s="34"/>
      <c r="U33" s="34"/>
      <c r="V33" s="34"/>
      <c r="W33" s="34"/>
      <c r="X33" s="34"/>
      <c r="Y33" s="34"/>
      <c r="Z33" s="34"/>
      <c r="AA33" s="34"/>
      <c r="AB33" s="34"/>
      <c r="AC33" s="34"/>
      <c r="AD33" s="34"/>
      <c r="AE33" s="34"/>
      <c r="AF33" s="34"/>
      <c r="AG33" s="34"/>
      <c r="AH33" s="34"/>
      <c r="AI33" s="34"/>
      <c r="AJ33" s="34"/>
      <c r="AK33" s="34"/>
      <c r="AL33" s="34"/>
      <c r="AM33" s="34"/>
      <c r="AN33" s="34"/>
      <c r="AO33" s="34"/>
      <c r="AP33" s="34"/>
      <c r="AQ33" s="34"/>
      <c r="AR33" s="34"/>
    </row>
    <row r="34" spans="1:44" s="36" customFormat="1" ht="13.2" x14ac:dyDescent="0.2">
      <c r="A34" s="108" t="s">
        <v>98</v>
      </c>
      <c r="B34" s="113" t="s">
        <v>58</v>
      </c>
      <c r="C34" s="48" t="s">
        <v>61</v>
      </c>
      <c r="D34" s="45">
        <v>2162</v>
      </c>
      <c r="E34" s="45"/>
      <c r="F34" s="46"/>
      <c r="G34" s="34"/>
      <c r="H34" s="37"/>
      <c r="I34" s="34"/>
      <c r="J34" s="34"/>
      <c r="K34" s="34"/>
      <c r="L34" s="34"/>
      <c r="M34" s="34"/>
      <c r="N34" s="34"/>
      <c r="O34" s="34"/>
      <c r="P34" s="34"/>
      <c r="Q34" s="34"/>
      <c r="R34" s="34"/>
      <c r="S34" s="34"/>
      <c r="T34" s="34"/>
      <c r="U34" s="34"/>
      <c r="V34" s="34"/>
      <c r="W34" s="34"/>
      <c r="X34" s="34"/>
      <c r="Y34" s="34"/>
      <c r="Z34" s="34"/>
      <c r="AA34" s="34"/>
      <c r="AB34" s="34"/>
      <c r="AC34" s="34"/>
      <c r="AD34" s="34"/>
      <c r="AE34" s="34"/>
      <c r="AF34" s="34"/>
      <c r="AG34" s="34"/>
      <c r="AH34" s="34"/>
      <c r="AI34" s="34"/>
      <c r="AJ34" s="34"/>
      <c r="AK34" s="34"/>
      <c r="AL34" s="34"/>
      <c r="AM34" s="34"/>
      <c r="AN34" s="34"/>
      <c r="AO34" s="34"/>
      <c r="AP34" s="34"/>
      <c r="AQ34" s="34"/>
      <c r="AR34" s="34"/>
    </row>
    <row r="35" spans="1:44" s="36" customFormat="1" ht="26.4" x14ac:dyDescent="0.2">
      <c r="A35" s="108" t="s">
        <v>99</v>
      </c>
      <c r="B35" s="113" t="s">
        <v>97</v>
      </c>
      <c r="C35" s="48" t="s">
        <v>13</v>
      </c>
      <c r="D35" s="45">
        <v>5991</v>
      </c>
      <c r="E35" s="45"/>
      <c r="F35" s="46"/>
      <c r="G35" s="34"/>
      <c r="H35" s="37"/>
      <c r="I35" s="34"/>
      <c r="J35" s="34"/>
      <c r="K35" s="34"/>
      <c r="L35" s="37"/>
      <c r="M35" s="34"/>
      <c r="N35" s="34"/>
      <c r="O35" s="34"/>
      <c r="P35" s="34"/>
      <c r="Q35" s="34"/>
      <c r="R35" s="34"/>
      <c r="S35" s="34"/>
      <c r="T35" s="34"/>
      <c r="U35" s="34"/>
      <c r="V35" s="34"/>
      <c r="W35" s="34"/>
      <c r="X35" s="34"/>
      <c r="Y35" s="34"/>
      <c r="Z35" s="34"/>
      <c r="AA35" s="34"/>
      <c r="AB35" s="34"/>
      <c r="AC35" s="34"/>
      <c r="AD35" s="34"/>
      <c r="AE35" s="34"/>
      <c r="AF35" s="34"/>
      <c r="AG35" s="34"/>
      <c r="AH35" s="34"/>
      <c r="AI35" s="34"/>
      <c r="AJ35" s="34"/>
      <c r="AK35" s="34"/>
      <c r="AL35" s="34"/>
      <c r="AM35" s="34"/>
      <c r="AN35" s="34"/>
      <c r="AO35" s="34"/>
      <c r="AP35" s="34"/>
      <c r="AQ35" s="34"/>
      <c r="AR35" s="34"/>
    </row>
    <row r="36" spans="1:44" s="36" customFormat="1" ht="26.4" x14ac:dyDescent="0.2">
      <c r="A36" s="108" t="s">
        <v>100</v>
      </c>
      <c r="B36" s="113" t="s">
        <v>57</v>
      </c>
      <c r="C36" s="48" t="s">
        <v>61</v>
      </c>
      <c r="D36" s="45">
        <v>138</v>
      </c>
      <c r="E36" s="45"/>
      <c r="F36" s="46"/>
      <c r="G36" s="34"/>
      <c r="H36" s="37"/>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row>
    <row r="37" spans="1:44" s="34" customFormat="1" ht="13.2" x14ac:dyDescent="0.2">
      <c r="A37" s="110">
        <v>4</v>
      </c>
      <c r="B37" s="60" t="s">
        <v>42</v>
      </c>
      <c r="C37" s="41" t="s">
        <v>4</v>
      </c>
      <c r="D37" s="61"/>
      <c r="E37" s="62"/>
      <c r="F37" s="62"/>
    </row>
    <row r="38" spans="1:44" s="34" customFormat="1" ht="13.2" x14ac:dyDescent="0.2">
      <c r="A38" s="109" t="s">
        <v>101</v>
      </c>
      <c r="B38" s="113" t="s">
        <v>56</v>
      </c>
      <c r="C38" s="48" t="s">
        <v>43</v>
      </c>
      <c r="D38" s="58">
        <v>4</v>
      </c>
      <c r="E38" s="59"/>
      <c r="F38" s="46"/>
    </row>
    <row r="39" spans="1:44" s="34" customFormat="1" ht="13.2" x14ac:dyDescent="0.2">
      <c r="A39" s="109" t="s">
        <v>102</v>
      </c>
      <c r="B39" s="113" t="s">
        <v>55</v>
      </c>
      <c r="C39" s="48" t="s">
        <v>43</v>
      </c>
      <c r="D39" s="58">
        <v>4</v>
      </c>
      <c r="E39" s="59"/>
      <c r="F39" s="46"/>
    </row>
    <row r="40" spans="1:44" s="34" customFormat="1" ht="13.2" x14ac:dyDescent="0.2">
      <c r="A40" s="109" t="s">
        <v>103</v>
      </c>
      <c r="B40" s="113" t="s">
        <v>125</v>
      </c>
      <c r="C40" s="48" t="s">
        <v>43</v>
      </c>
      <c r="D40" s="58">
        <v>1</v>
      </c>
      <c r="E40" s="59"/>
      <c r="F40" s="46"/>
    </row>
    <row r="41" spans="1:44" s="34" customFormat="1" ht="13.2" x14ac:dyDescent="0.2">
      <c r="A41" s="109" t="s">
        <v>124</v>
      </c>
      <c r="B41" s="113" t="s">
        <v>45</v>
      </c>
      <c r="C41" s="48" t="s">
        <v>43</v>
      </c>
      <c r="D41" s="58">
        <v>4</v>
      </c>
      <c r="E41" s="59"/>
      <c r="F41" s="46"/>
    </row>
    <row r="42" spans="1:44" s="34" customFormat="1" ht="13.2" x14ac:dyDescent="0.2">
      <c r="A42" s="112" t="s">
        <v>20</v>
      </c>
      <c r="B42" s="63" t="s">
        <v>36</v>
      </c>
      <c r="C42" s="53" t="s">
        <v>4</v>
      </c>
      <c r="D42" s="51"/>
      <c r="E42" s="51"/>
      <c r="F42" s="54"/>
    </row>
    <row r="43" spans="1:44" s="34" customFormat="1" ht="13.2" x14ac:dyDescent="0.2">
      <c r="A43" s="108" t="s">
        <v>104</v>
      </c>
      <c r="B43" s="64" t="s">
        <v>30</v>
      </c>
      <c r="C43" s="65" t="s">
        <v>8</v>
      </c>
      <c r="D43" s="66">
        <v>1</v>
      </c>
      <c r="E43" s="45"/>
      <c r="F43" s="46"/>
    </row>
    <row r="44" spans="1:44" s="34" customFormat="1" ht="13.2" x14ac:dyDescent="0.2">
      <c r="A44" s="108" t="s">
        <v>105</v>
      </c>
      <c r="B44" s="67" t="s">
        <v>21</v>
      </c>
      <c r="C44" s="65" t="s">
        <v>8</v>
      </c>
      <c r="D44" s="45">
        <v>1</v>
      </c>
      <c r="E44" s="45"/>
      <c r="F44" s="46"/>
    </row>
    <row r="45" spans="1:44" s="34" customFormat="1" ht="13.2" x14ac:dyDescent="0.2">
      <c r="A45" s="108" t="s">
        <v>106</v>
      </c>
      <c r="B45" s="68" t="s">
        <v>19</v>
      </c>
      <c r="C45" s="114" t="s">
        <v>8</v>
      </c>
      <c r="D45" s="45">
        <v>1</v>
      </c>
      <c r="E45" s="66"/>
      <c r="F45" s="46"/>
    </row>
    <row r="46" spans="1:44" s="34" customFormat="1" ht="13.2" x14ac:dyDescent="0.2">
      <c r="A46" s="108" t="s">
        <v>107</v>
      </c>
      <c r="B46" s="68" t="s">
        <v>119</v>
      </c>
      <c r="C46" s="114" t="s">
        <v>8</v>
      </c>
      <c r="D46" s="45">
        <v>1</v>
      </c>
      <c r="E46" s="66"/>
      <c r="F46" s="46"/>
    </row>
    <row r="47" spans="1:44" s="34" customFormat="1" ht="13.2" x14ac:dyDescent="0.2">
      <c r="A47" s="108" t="s">
        <v>108</v>
      </c>
      <c r="B47" s="69" t="s">
        <v>53</v>
      </c>
      <c r="C47" s="114" t="s">
        <v>5</v>
      </c>
      <c r="D47" s="70">
        <v>110</v>
      </c>
      <c r="E47" s="70"/>
      <c r="F47" s="71"/>
    </row>
    <row r="48" spans="1:44" s="34" customFormat="1" ht="26.4" x14ac:dyDescent="0.2">
      <c r="A48" s="108" t="s">
        <v>118</v>
      </c>
      <c r="B48" s="67" t="s">
        <v>66</v>
      </c>
      <c r="C48" s="114" t="s">
        <v>5</v>
      </c>
      <c r="D48" s="70">
        <v>110</v>
      </c>
      <c r="E48" s="70"/>
      <c r="F48" s="71"/>
    </row>
    <row r="49" spans="1:6" s="34" customFormat="1" ht="13.2" x14ac:dyDescent="0.2">
      <c r="A49" s="108" t="s">
        <v>109</v>
      </c>
      <c r="B49" s="68" t="s">
        <v>37</v>
      </c>
      <c r="C49" s="114" t="s">
        <v>8</v>
      </c>
      <c r="D49" s="45">
        <v>1</v>
      </c>
      <c r="E49" s="66"/>
      <c r="F49" s="72"/>
    </row>
    <row r="50" spans="1:6" s="34" customFormat="1" ht="39.6" x14ac:dyDescent="0.2">
      <c r="A50" s="108" t="s">
        <v>110</v>
      </c>
      <c r="B50" s="68" t="s">
        <v>114</v>
      </c>
      <c r="C50" s="114" t="s">
        <v>47</v>
      </c>
      <c r="D50" s="45">
        <v>58</v>
      </c>
      <c r="E50" s="66"/>
      <c r="F50" s="72"/>
    </row>
    <row r="51" spans="1:6" s="34" customFormat="1" ht="39.6" x14ac:dyDescent="0.2">
      <c r="A51" s="108" t="s">
        <v>111</v>
      </c>
      <c r="B51" s="68" t="s">
        <v>116</v>
      </c>
      <c r="C51" s="114" t="s">
        <v>5</v>
      </c>
      <c r="D51" s="45">
        <v>72</v>
      </c>
      <c r="E51" s="66"/>
      <c r="F51" s="72"/>
    </row>
    <row r="52" spans="1:6" s="34" customFormat="1" ht="26.4" x14ac:dyDescent="0.2">
      <c r="A52" s="108" t="s">
        <v>112</v>
      </c>
      <c r="B52" s="68" t="s">
        <v>115</v>
      </c>
      <c r="C52" s="114" t="s">
        <v>8</v>
      </c>
      <c r="D52" s="45">
        <v>1</v>
      </c>
      <c r="E52" s="66"/>
      <c r="F52" s="72"/>
    </row>
    <row r="53" spans="1:6" s="34" customFormat="1" ht="39.6" x14ac:dyDescent="0.2">
      <c r="A53" s="108" t="s">
        <v>113</v>
      </c>
      <c r="B53" s="68" t="s">
        <v>54</v>
      </c>
      <c r="C53" s="65" t="s">
        <v>8</v>
      </c>
      <c r="D53" s="45">
        <v>2</v>
      </c>
      <c r="E53" s="45"/>
      <c r="F53" s="46"/>
    </row>
    <row r="54" spans="1:6" s="34" customFormat="1" ht="13.2" x14ac:dyDescent="0.2">
      <c r="A54" s="108" t="s">
        <v>117</v>
      </c>
      <c r="B54" s="68" t="s">
        <v>46</v>
      </c>
      <c r="C54" s="65" t="s">
        <v>5</v>
      </c>
      <c r="D54" s="45">
        <v>100</v>
      </c>
      <c r="E54" s="45"/>
      <c r="F54" s="46"/>
    </row>
    <row r="55" spans="1:6" s="34" customFormat="1" ht="13.2" x14ac:dyDescent="0.3">
      <c r="A55" s="5"/>
      <c r="B55" s="6"/>
      <c r="C55" s="73"/>
      <c r="D55" s="74"/>
      <c r="E55" s="74" t="s">
        <v>6</v>
      </c>
      <c r="F55" s="75">
        <f>SUM(F12:F54)</f>
        <v>0</v>
      </c>
    </row>
    <row r="56" spans="1:6" s="34" customFormat="1" ht="13.5" customHeight="1" x14ac:dyDescent="0.3">
      <c r="A56" s="5"/>
      <c r="B56" s="6"/>
      <c r="C56" s="73"/>
      <c r="D56" s="74"/>
      <c r="E56" s="74" t="s">
        <v>24</v>
      </c>
      <c r="F56" s="76">
        <f>F55*0.21</f>
        <v>0</v>
      </c>
    </row>
    <row r="57" spans="1:6" s="34" customFormat="1" ht="13.2" x14ac:dyDescent="0.3">
      <c r="A57" s="5"/>
      <c r="B57" s="6"/>
      <c r="C57" s="73"/>
      <c r="D57" s="73"/>
      <c r="E57" s="77" t="s">
        <v>25</v>
      </c>
      <c r="F57" s="78">
        <f>SUM(F55:F56)</f>
        <v>0</v>
      </c>
    </row>
    <row r="58" spans="1:6" s="34" customFormat="1" ht="13.8" x14ac:dyDescent="0.3">
      <c r="A58" s="10"/>
      <c r="B58" s="35"/>
      <c r="E58" s="11"/>
      <c r="F58" s="19"/>
    </row>
    <row r="59" spans="1:6" s="34" customFormat="1" ht="19.2" customHeight="1" x14ac:dyDescent="0.3">
      <c r="A59" s="20"/>
      <c r="B59" s="115" t="s">
        <v>14</v>
      </c>
      <c r="C59" s="22"/>
      <c r="D59" s="22"/>
      <c r="E59" s="116"/>
      <c r="F59" s="12"/>
    </row>
    <row r="60" spans="1:6" s="96" customFormat="1" ht="13.95" customHeight="1" x14ac:dyDescent="0.25">
      <c r="A60" s="95"/>
      <c r="B60" s="124" t="s">
        <v>15</v>
      </c>
      <c r="C60" s="124"/>
      <c r="D60" s="124"/>
      <c r="E60" s="124"/>
      <c r="F60" s="124"/>
    </row>
    <row r="61" spans="1:6" s="34" customFormat="1" ht="28.05" customHeight="1" x14ac:dyDescent="0.3">
      <c r="A61" s="20"/>
      <c r="B61" s="125" t="s">
        <v>31</v>
      </c>
      <c r="C61" s="125"/>
      <c r="D61" s="125"/>
      <c r="E61" s="125"/>
      <c r="F61" s="125"/>
    </row>
    <row r="62" spans="1:6" s="20" customFormat="1" ht="15" customHeight="1" x14ac:dyDescent="0.3">
      <c r="B62" s="128" t="s">
        <v>44</v>
      </c>
      <c r="C62" s="128"/>
      <c r="D62" s="128"/>
      <c r="E62" s="128"/>
      <c r="F62" s="128"/>
    </row>
    <row r="63" spans="1:6" s="20" customFormat="1" ht="58.8" customHeight="1" x14ac:dyDescent="0.3">
      <c r="B63" s="125" t="s">
        <v>50</v>
      </c>
      <c r="C63" s="125"/>
      <c r="D63" s="125"/>
      <c r="E63" s="125"/>
      <c r="F63" s="125"/>
    </row>
    <row r="64" spans="1:6" s="20" customFormat="1" ht="13.95" customHeight="1" x14ac:dyDescent="0.3">
      <c r="A64" s="10"/>
      <c r="B64" s="128" t="s">
        <v>16</v>
      </c>
      <c r="C64" s="128"/>
      <c r="D64" s="128"/>
      <c r="E64" s="128"/>
      <c r="F64" s="128"/>
    </row>
    <row r="65" spans="1:6" s="20" customFormat="1" ht="28.05" customHeight="1" x14ac:dyDescent="0.3">
      <c r="A65" s="10"/>
      <c r="B65" s="125" t="s">
        <v>51</v>
      </c>
      <c r="C65" s="125"/>
      <c r="D65" s="125"/>
      <c r="E65" s="125"/>
      <c r="F65" s="125"/>
    </row>
    <row r="66" spans="1:6" s="20" customFormat="1" ht="13.8" x14ac:dyDescent="0.3">
      <c r="A66" s="10"/>
      <c r="B66" s="120"/>
      <c r="C66" s="117"/>
      <c r="D66" s="118"/>
      <c r="E66" s="118"/>
      <c r="F66" s="119"/>
    </row>
    <row r="67" spans="1:6" ht="12.75" customHeight="1" x14ac:dyDescent="0.3">
      <c r="B67" s="21" t="s">
        <v>9</v>
      </c>
      <c r="E67" s="12" t="s">
        <v>38</v>
      </c>
    </row>
    <row r="68" spans="1:6" ht="13.95" customHeight="1" x14ac:dyDescent="0.3">
      <c r="B68" s="15"/>
    </row>
    <row r="69" spans="1:6" ht="12.75" customHeight="1" x14ac:dyDescent="0.3">
      <c r="B69" s="9" t="s">
        <v>27</v>
      </c>
      <c r="E69" s="12" t="s">
        <v>29</v>
      </c>
    </row>
    <row r="72" spans="1:6" ht="12.75" customHeight="1" x14ac:dyDescent="0.3">
      <c r="A72" s="9"/>
      <c r="C72" s="9"/>
      <c r="D72" s="9"/>
      <c r="E72" s="9"/>
      <c r="F72" s="9"/>
    </row>
    <row r="73" spans="1:6" ht="12.75" customHeight="1" x14ac:dyDescent="0.3">
      <c r="A73" s="9"/>
      <c r="C73" s="9"/>
      <c r="D73" s="9"/>
      <c r="E73" s="9"/>
      <c r="F73" s="9"/>
    </row>
    <row r="74" spans="1:6" ht="12.75" customHeight="1" x14ac:dyDescent="0.3">
      <c r="A74" s="9"/>
      <c r="C74" s="9"/>
      <c r="D74" s="9"/>
      <c r="E74" s="9"/>
      <c r="F74" s="9"/>
    </row>
    <row r="75" spans="1:6" ht="12.75" customHeight="1" x14ac:dyDescent="0.3">
      <c r="A75" s="9"/>
      <c r="C75" s="9"/>
      <c r="D75" s="9"/>
      <c r="E75" s="9"/>
      <c r="F75" s="9"/>
    </row>
    <row r="76" spans="1:6" ht="40.5" customHeight="1" x14ac:dyDescent="0.3">
      <c r="A76" s="9"/>
      <c r="C76" s="9"/>
      <c r="D76" s="9"/>
      <c r="E76" s="9"/>
      <c r="F76" s="9"/>
    </row>
    <row r="77" spans="1:6" ht="27.75" customHeight="1" x14ac:dyDescent="0.3">
      <c r="A77" s="9"/>
      <c r="C77" s="9"/>
      <c r="D77" s="9"/>
      <c r="E77" s="9"/>
      <c r="F77" s="9"/>
    </row>
    <row r="78" spans="1:6" ht="26.25" customHeight="1" x14ac:dyDescent="0.3">
      <c r="A78" s="9"/>
      <c r="C78" s="9"/>
      <c r="D78" s="9"/>
      <c r="E78" s="9"/>
      <c r="F78" s="9"/>
    </row>
    <row r="79" spans="1:6" ht="25.5" customHeight="1" x14ac:dyDescent="0.3">
      <c r="A79" s="9"/>
      <c r="C79" s="9"/>
      <c r="D79" s="9"/>
      <c r="E79" s="9"/>
      <c r="F79" s="9"/>
    </row>
    <row r="80" spans="1:6" ht="90" customHeight="1" x14ac:dyDescent="0.3">
      <c r="A80" s="9"/>
      <c r="C80" s="9"/>
      <c r="D80" s="9"/>
      <c r="E80" s="9"/>
      <c r="F80" s="9"/>
    </row>
    <row r="81" spans="1:6" ht="65.25" customHeight="1" x14ac:dyDescent="0.3">
      <c r="A81" s="9"/>
      <c r="C81" s="9"/>
      <c r="D81" s="9"/>
      <c r="E81" s="9"/>
      <c r="F81" s="9"/>
    </row>
    <row r="82" spans="1:6" ht="27.75" customHeight="1" x14ac:dyDescent="0.3">
      <c r="A82" s="9"/>
      <c r="C82" s="9"/>
      <c r="D82" s="9"/>
      <c r="E82" s="9"/>
      <c r="F82" s="9"/>
    </row>
    <row r="83" spans="1:6" ht="30" customHeight="1" x14ac:dyDescent="0.3">
      <c r="A83" s="9"/>
      <c r="C83" s="9"/>
      <c r="D83" s="9"/>
      <c r="E83" s="9"/>
      <c r="F83" s="9"/>
    </row>
    <row r="84" spans="1:6" ht="12.75" customHeight="1" x14ac:dyDescent="0.3">
      <c r="A84" s="9"/>
      <c r="C84" s="9"/>
      <c r="D84" s="9"/>
      <c r="E84" s="9"/>
      <c r="F84" s="9"/>
    </row>
    <row r="85" spans="1:6" ht="12.75" customHeight="1" x14ac:dyDescent="0.3">
      <c r="A85" s="9"/>
      <c r="C85" s="9"/>
      <c r="D85" s="9"/>
      <c r="E85" s="9"/>
      <c r="F85" s="9"/>
    </row>
    <row r="86" spans="1:6" ht="12.75" customHeight="1" x14ac:dyDescent="0.3">
      <c r="A86" s="9"/>
      <c r="C86" s="9"/>
      <c r="D86" s="9"/>
      <c r="E86" s="9"/>
      <c r="F86" s="9"/>
    </row>
    <row r="87" spans="1:6" ht="12.75" customHeight="1" x14ac:dyDescent="0.3">
      <c r="A87" s="9"/>
      <c r="C87" s="9"/>
      <c r="D87" s="9"/>
      <c r="E87" s="9"/>
      <c r="F87" s="9"/>
    </row>
    <row r="88" spans="1:6" ht="12.75" customHeight="1" x14ac:dyDescent="0.3">
      <c r="A88" s="9"/>
      <c r="C88" s="9"/>
      <c r="D88" s="9"/>
      <c r="E88" s="9"/>
      <c r="F88" s="9"/>
    </row>
    <row r="89" spans="1:6" ht="12.75" customHeight="1" x14ac:dyDescent="0.3">
      <c r="A89" s="9"/>
      <c r="C89" s="9"/>
      <c r="D89" s="9"/>
      <c r="E89" s="9"/>
      <c r="F89" s="9"/>
    </row>
    <row r="90" spans="1:6" ht="12.75" customHeight="1" x14ac:dyDescent="0.3">
      <c r="A90" s="9"/>
      <c r="C90" s="9"/>
      <c r="D90" s="9"/>
      <c r="E90" s="9"/>
      <c r="F90" s="9"/>
    </row>
    <row r="91" spans="1:6" ht="12.75" customHeight="1" x14ac:dyDescent="0.3">
      <c r="A91" s="9"/>
      <c r="C91" s="9"/>
      <c r="D91" s="9"/>
      <c r="E91" s="9"/>
      <c r="F91" s="9"/>
    </row>
    <row r="92" spans="1:6" ht="12.75" customHeight="1" x14ac:dyDescent="0.3">
      <c r="A92" s="9"/>
      <c r="C92" s="9"/>
      <c r="D92" s="9"/>
      <c r="E92" s="9"/>
      <c r="F92" s="9"/>
    </row>
    <row r="93" spans="1:6" ht="12.75" customHeight="1" x14ac:dyDescent="0.3">
      <c r="A93" s="9"/>
      <c r="C93" s="9"/>
      <c r="D93" s="9"/>
      <c r="E93" s="9"/>
      <c r="F93" s="9"/>
    </row>
    <row r="94" spans="1:6" ht="12.75" customHeight="1" x14ac:dyDescent="0.3">
      <c r="A94" s="9"/>
      <c r="C94" s="9"/>
      <c r="D94" s="9"/>
      <c r="E94" s="9"/>
      <c r="F94" s="9"/>
    </row>
    <row r="95" spans="1:6" ht="12.75" customHeight="1" x14ac:dyDescent="0.3">
      <c r="A95" s="9"/>
      <c r="C95" s="9"/>
      <c r="D95" s="9"/>
      <c r="E95" s="9"/>
      <c r="F95" s="9"/>
    </row>
    <row r="96" spans="1:6" ht="12.75" customHeight="1" x14ac:dyDescent="0.3">
      <c r="A96" s="9"/>
      <c r="C96" s="9"/>
      <c r="D96" s="9"/>
      <c r="E96" s="9"/>
      <c r="F96" s="9"/>
    </row>
    <row r="97" spans="1:6" ht="12.75" customHeight="1" x14ac:dyDescent="0.3">
      <c r="A97" s="9"/>
      <c r="C97" s="9"/>
      <c r="D97" s="9"/>
      <c r="E97" s="9"/>
      <c r="F97" s="9"/>
    </row>
    <row r="98" spans="1:6" ht="12.75" customHeight="1" x14ac:dyDescent="0.3">
      <c r="A98" s="9"/>
      <c r="C98" s="9"/>
      <c r="D98" s="9"/>
      <c r="E98" s="9"/>
      <c r="F98" s="9"/>
    </row>
    <row r="99" spans="1:6" ht="12.75" customHeight="1" x14ac:dyDescent="0.3">
      <c r="A99" s="9"/>
      <c r="C99" s="9"/>
      <c r="D99" s="9"/>
      <c r="E99" s="9"/>
      <c r="F99" s="9"/>
    </row>
    <row r="100" spans="1:6" ht="12.75" customHeight="1" x14ac:dyDescent="0.3">
      <c r="A100" s="9"/>
      <c r="C100" s="9"/>
      <c r="D100" s="9"/>
      <c r="E100" s="9"/>
      <c r="F100" s="9"/>
    </row>
    <row r="101" spans="1:6" ht="12.75" customHeight="1" x14ac:dyDescent="0.3">
      <c r="A101" s="9"/>
      <c r="C101" s="9"/>
      <c r="D101" s="9"/>
      <c r="E101" s="9"/>
      <c r="F101" s="9"/>
    </row>
    <row r="102" spans="1:6" ht="12.75" customHeight="1" x14ac:dyDescent="0.3">
      <c r="A102" s="9"/>
      <c r="C102" s="9"/>
      <c r="D102" s="9"/>
      <c r="E102" s="9"/>
      <c r="F102" s="9"/>
    </row>
    <row r="103" spans="1:6" ht="12.75" customHeight="1" x14ac:dyDescent="0.3">
      <c r="A103" s="9"/>
      <c r="C103" s="9"/>
      <c r="D103" s="9"/>
      <c r="E103" s="9"/>
      <c r="F103" s="9"/>
    </row>
    <row r="104" spans="1:6" ht="12.75" customHeight="1" x14ac:dyDescent="0.3">
      <c r="A104" s="9"/>
      <c r="C104" s="9"/>
      <c r="D104" s="9"/>
      <c r="E104" s="9"/>
      <c r="F104" s="9"/>
    </row>
    <row r="105" spans="1:6" ht="12.75" customHeight="1" x14ac:dyDescent="0.3">
      <c r="A105" s="9"/>
      <c r="C105" s="9"/>
      <c r="D105" s="9"/>
      <c r="E105" s="9"/>
      <c r="F105" s="9"/>
    </row>
    <row r="106" spans="1:6" ht="12.75" customHeight="1" x14ac:dyDescent="0.3">
      <c r="A106" s="9"/>
      <c r="C106" s="9"/>
      <c r="D106" s="9"/>
      <c r="E106" s="9"/>
      <c r="F106" s="9"/>
    </row>
    <row r="107" spans="1:6" ht="12.75" customHeight="1" x14ac:dyDescent="0.3">
      <c r="A107" s="9"/>
      <c r="C107" s="9"/>
      <c r="D107" s="9"/>
      <c r="E107" s="9"/>
      <c r="F107" s="9"/>
    </row>
    <row r="108" spans="1:6" ht="12.75" customHeight="1" x14ac:dyDescent="0.3">
      <c r="A108" s="9"/>
      <c r="C108" s="9"/>
      <c r="D108" s="9"/>
      <c r="E108" s="9"/>
      <c r="F108" s="9"/>
    </row>
    <row r="109" spans="1:6" ht="12.75" customHeight="1" x14ac:dyDescent="0.3">
      <c r="A109" s="9"/>
      <c r="C109" s="9"/>
      <c r="D109" s="9"/>
      <c r="E109" s="9"/>
      <c r="F109" s="9"/>
    </row>
    <row r="110" spans="1:6" ht="12.75" customHeight="1" x14ac:dyDescent="0.3">
      <c r="A110" s="9"/>
      <c r="C110" s="9"/>
      <c r="D110" s="9"/>
      <c r="E110" s="9"/>
      <c r="F110" s="9"/>
    </row>
    <row r="111" spans="1:6" ht="12.75" customHeight="1" x14ac:dyDescent="0.3">
      <c r="A111" s="9"/>
      <c r="C111" s="9"/>
      <c r="D111" s="9"/>
      <c r="E111" s="9"/>
      <c r="F111" s="9"/>
    </row>
    <row r="112" spans="1:6" ht="12.75" customHeight="1" x14ac:dyDescent="0.3">
      <c r="A112" s="9"/>
      <c r="C112" s="9"/>
      <c r="D112" s="9"/>
      <c r="E112" s="9"/>
      <c r="F112" s="9"/>
    </row>
    <row r="113" spans="1:6" ht="12.75" customHeight="1" x14ac:dyDescent="0.3">
      <c r="A113" s="9"/>
      <c r="C113" s="9"/>
      <c r="D113" s="9"/>
      <c r="E113" s="9"/>
      <c r="F113" s="9"/>
    </row>
    <row r="114" spans="1:6" ht="12.75" customHeight="1" x14ac:dyDescent="0.3">
      <c r="A114" s="9"/>
      <c r="C114" s="9"/>
      <c r="D114" s="9"/>
      <c r="E114" s="9"/>
      <c r="F114" s="9"/>
    </row>
    <row r="115" spans="1:6" ht="12.75" customHeight="1" x14ac:dyDescent="0.3">
      <c r="A115" s="9"/>
      <c r="C115" s="9"/>
      <c r="D115" s="9"/>
      <c r="E115" s="9"/>
      <c r="F115" s="9"/>
    </row>
    <row r="116" spans="1:6" ht="12.75" customHeight="1" x14ac:dyDescent="0.3">
      <c r="A116" s="9"/>
      <c r="C116" s="9"/>
      <c r="D116" s="9"/>
      <c r="E116" s="9"/>
      <c r="F116" s="9"/>
    </row>
    <row r="117" spans="1:6" ht="12.75" customHeight="1" x14ac:dyDescent="0.3">
      <c r="A117" s="9"/>
      <c r="C117" s="9"/>
      <c r="D117" s="9"/>
      <c r="E117" s="9"/>
      <c r="F117" s="9"/>
    </row>
    <row r="118" spans="1:6" ht="12.75" customHeight="1" x14ac:dyDescent="0.3">
      <c r="A118" s="9"/>
      <c r="C118" s="9"/>
      <c r="D118" s="9"/>
      <c r="E118" s="9"/>
      <c r="F118" s="9"/>
    </row>
    <row r="119" spans="1:6" ht="12.75" customHeight="1" x14ac:dyDescent="0.3">
      <c r="A119" s="9"/>
      <c r="C119" s="9"/>
      <c r="D119" s="9"/>
      <c r="E119" s="9"/>
      <c r="F119" s="9"/>
    </row>
    <row r="120" spans="1:6" ht="12.75" customHeight="1" x14ac:dyDescent="0.3">
      <c r="A120" s="9"/>
      <c r="C120" s="9"/>
      <c r="D120" s="9"/>
      <c r="E120" s="9"/>
      <c r="F120" s="9"/>
    </row>
    <row r="121" spans="1:6" ht="12.75" customHeight="1" x14ac:dyDescent="0.3">
      <c r="A121" s="9"/>
      <c r="C121" s="9"/>
      <c r="D121" s="9"/>
      <c r="E121" s="9"/>
      <c r="F121" s="9"/>
    </row>
    <row r="122" spans="1:6" ht="12.75" customHeight="1" x14ac:dyDescent="0.3">
      <c r="A122" s="9"/>
      <c r="C122" s="9"/>
      <c r="D122" s="9"/>
      <c r="E122" s="9"/>
      <c r="F122" s="9"/>
    </row>
  </sheetData>
  <dataConsolidate link="1"/>
  <mergeCells count="9">
    <mergeCell ref="B62:F62"/>
    <mergeCell ref="B63:F63"/>
    <mergeCell ref="B64:F64"/>
    <mergeCell ref="B65:F65"/>
    <mergeCell ref="A1:F1"/>
    <mergeCell ref="B2:E2"/>
    <mergeCell ref="B5:F5"/>
    <mergeCell ref="B6:F6"/>
    <mergeCell ref="B61:F61"/>
  </mergeCells>
  <printOptions horizontalCentered="1"/>
  <pageMargins left="0.98425196850393704" right="0.59055118110236227" top="1.1811023622047245" bottom="0.98425196850393704" header="0.31496062992125984" footer="0.31496062992125984"/>
  <pageSetup paperSize="9" firstPageNumber="2" fitToWidth="0" fitToHeight="0" orientation="portrait" useFirstPageNumber="1" r:id="rId1"/>
  <headerFooter scaleWithDoc="0" alignWithMargins="0">
    <oddHeader>&amp;R&amp;G</oddHeader>
    <oddFooter>&amp;L&amp;"Arial Narrow,Parasts"&amp;11&amp;K00-044Ceļš "Žūri – Skripsti - Sūbri ", Vijciema pagasts, Valkas novads, būves kadastra apzīmējums 9492 007 0151.&amp;R&amp;"Arial Narrow,Parasts"&amp;11IS, BA
8-&amp;P</oddFooter>
  </headerFooter>
  <rowBreaks count="2" manualBreakCount="2">
    <brk id="34" max="5" man="1"/>
    <brk id="69" max="5"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Darblapas</vt:lpstr>
      </vt:variant>
      <vt:variant>
        <vt:i4>2</vt:i4>
      </vt:variant>
      <vt:variant>
        <vt:lpstr>Diapazoni ar nosaukumiem</vt:lpstr>
      </vt:variant>
      <vt:variant>
        <vt:i4>3</vt:i4>
      </vt:variant>
    </vt:vector>
  </HeadingPairs>
  <TitlesOfParts>
    <vt:vector size="5" baseType="lpstr">
      <vt:lpstr>DDS_KT (2)</vt:lpstr>
      <vt:lpstr>DDS_TS (2)</vt:lpstr>
      <vt:lpstr>'DDS_KT (2)'!Drukas_apgabals</vt:lpstr>
      <vt:lpstr>'DDS_TS (2)'!Drukas_apgabals</vt:lpstr>
      <vt:lpstr>'DDS_TS (2)'!Drukāt_virsrakstus</vt:lpstr>
    </vt:vector>
  </TitlesOfParts>
  <Company>CK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CK</dc:creator>
  <cp:lastModifiedBy>Jānis Steļmahs</cp:lastModifiedBy>
  <cp:lastPrinted>2018-04-09T08:03:33Z</cp:lastPrinted>
  <dcterms:created xsi:type="dcterms:W3CDTF">2002-01-28T08:22:32Z</dcterms:created>
  <dcterms:modified xsi:type="dcterms:W3CDTF">2018-05-03T05:55:03Z</dcterms:modified>
  <cp:contentStatus>Pēdējais</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MarkAsFinal">
    <vt:bool>true</vt:bool>
  </property>
</Properties>
</file>