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I-2016\VALKA_LAUKU_CELI\3_PRIEDITES-VICEPI\CD\CD_FAILOS\1.sejums\4.Iekart_konstr._buvizstr._kopsavilkums\"/>
    </mc:Choice>
  </mc:AlternateContent>
  <bookViews>
    <workbookView xWindow="75" yWindow="120" windowWidth="13245" windowHeight="11790" tabRatio="578"/>
  </bookViews>
  <sheets>
    <sheet name="DDS (bez cenas)" sheetId="29" r:id="rId1"/>
    <sheet name="Sheet1" sheetId="27" r:id="rId2"/>
  </sheets>
  <definedNames>
    <definedName name="_xlnm._FilterDatabase" localSheetId="0" hidden="1">'DDS (bez cenas)'!$A$3:$F$58</definedName>
    <definedName name="_xlnm.Print_Area" localSheetId="0">'DDS (bez cenas)'!$A$1:$F$74</definedName>
    <definedName name="_xlnm.Print_Titles" localSheetId="0">'DDS (bez cenas)'!$11:$12</definedName>
  </definedNames>
  <calcPr calcId="171027"/>
</workbook>
</file>

<file path=xl/calcChain.xml><?xml version="1.0" encoding="utf-8"?>
<calcChain xmlns="http://schemas.openxmlformats.org/spreadsheetml/2006/main">
  <c r="F57" i="29" l="1"/>
  <c r="F58" i="29" l="1"/>
  <c r="F59" i="29" s="1"/>
</calcChain>
</file>

<file path=xl/sharedStrings.xml><?xml version="1.0" encoding="utf-8"?>
<sst xmlns="http://schemas.openxmlformats.org/spreadsheetml/2006/main" count="162" uniqueCount="126">
  <si>
    <t>Izmaksu pozīcija</t>
  </si>
  <si>
    <t>Darba nosaukums</t>
  </si>
  <si>
    <t>Mērvienība</t>
  </si>
  <si>
    <t>1</t>
  </si>
  <si>
    <t>N/A</t>
  </si>
  <si>
    <t>m</t>
  </si>
  <si>
    <t>2</t>
  </si>
  <si>
    <t>3</t>
  </si>
  <si>
    <t>Kopā:</t>
  </si>
  <si>
    <t xml:space="preserve">materiāli un papildus darbi, kas nav minēti šajā sarakstā, bet bez kuriem nebūtu iespējama </t>
  </si>
  <si>
    <r>
      <t>m</t>
    </r>
    <r>
      <rPr>
        <sz val="10"/>
        <rFont val="Calibri"/>
        <family val="2"/>
        <charset val="186"/>
      </rPr>
      <t>³</t>
    </r>
  </si>
  <si>
    <t>Darba daudzums</t>
  </si>
  <si>
    <t>11</t>
  </si>
  <si>
    <t>15</t>
  </si>
  <si>
    <t>17</t>
  </si>
  <si>
    <t>kompl.</t>
  </si>
  <si>
    <t>Sastādīja:</t>
  </si>
  <si>
    <t>Projektētājs</t>
  </si>
  <si>
    <t>Objekts</t>
  </si>
  <si>
    <t>Adrese</t>
  </si>
  <si>
    <t>m²</t>
  </si>
  <si>
    <t>20</t>
  </si>
  <si>
    <t>PIEZĪMES:</t>
  </si>
  <si>
    <t>1. Darbu veidiem, kuriem uzrādīta tilpuma mērvienība, apjoms materiāliem ir blīvā veidā.</t>
  </si>
  <si>
    <t xml:space="preserve">4. Būvuzņēmējam jāievērtē darbu daudzumu sarakstā minēto darbu veikšanai nepieciešamie </t>
  </si>
  <si>
    <t>5. Dotais saraksts skatāms kopā ar rasējumiem un citām projekta daļām.</t>
  </si>
  <si>
    <t>Kopējā izmaksa            EUR</t>
  </si>
  <si>
    <t>Vienības cena EUR</t>
  </si>
  <si>
    <t>Ģeodēziskā uzmērīšana ar dokumentu noformēšanu (izpildtopogrāfija)</t>
  </si>
  <si>
    <t>5</t>
  </si>
  <si>
    <t>16</t>
  </si>
  <si>
    <t>18</t>
  </si>
  <si>
    <t>19</t>
  </si>
  <si>
    <t>Satiksmes organizācija būvdarbu laikā (c/z, materiāli, ceļu uzturēšana u.c.)</t>
  </si>
  <si>
    <t>AADTj,piev.</t>
  </si>
  <si>
    <t>≤500</t>
  </si>
  <si>
    <t>AADTj,sm.</t>
  </si>
  <si>
    <r>
      <rPr>
        <b/>
        <sz val="10"/>
        <rFont val="Calibri"/>
        <family val="2"/>
        <charset val="186"/>
      </rPr>
      <t>≤</t>
    </r>
    <r>
      <rPr>
        <b/>
        <sz val="10"/>
        <rFont val="Arial Narrow"/>
        <family val="2"/>
        <charset val="186"/>
      </rPr>
      <t>100</t>
    </r>
  </si>
  <si>
    <t xml:space="preserve">   PVN (21%):</t>
  </si>
  <si>
    <t>Pavisam kopā:</t>
  </si>
  <si>
    <t>SIA "Ceļu Komforts"</t>
  </si>
  <si>
    <t>Pārbaudīja:</t>
  </si>
  <si>
    <t>A. Pedecs</t>
  </si>
  <si>
    <t>10</t>
  </si>
  <si>
    <t>ha</t>
  </si>
  <si>
    <t>14</t>
  </si>
  <si>
    <t>Caurteku demontāža un utilizācija ar d0.0m līdz d-1.0m</t>
  </si>
  <si>
    <t>gab.</t>
  </si>
  <si>
    <t>9</t>
  </si>
  <si>
    <t>A. Leitis</t>
  </si>
  <si>
    <t>Nomaļu uzauguma noņemšana, grunti aizvedot uz uzņēmēja atbērtni</t>
  </si>
  <si>
    <t>Grāvju rakšana, grunti aizvedot uz uzņēmēja atbērtni</t>
  </si>
  <si>
    <t>3. Darbi un materiāli- atbilstoši "Ceļu specifikācijas 2015" vai ekvivalentas specifikācijas prasībām.</t>
  </si>
  <si>
    <t>2. Konstruktīvo kārtu laukumi (m2) uzdoti pa kārtas augšējo virsmu. Materiāla tilpuma apjoms nosakāms, pielietojot trapeces šķērsgriezuma laukumu.</t>
  </si>
  <si>
    <t>būvdarbu tehnoloģiski pareiza un spēkā esošajiem normatīviem atbilstoša darba veikšana pilnā apjomā,</t>
  </si>
  <si>
    <t>tai skaitā jāievērtē būvniecības kalendārais laika periods.</t>
  </si>
  <si>
    <t>(Arhitektūras daļas teritorijas sadaļa)</t>
  </si>
  <si>
    <t>4.1. Iekārtu, konstrukciju un būvizstrādājumu kopsavilkums, būvdarbu apjomi.</t>
  </si>
  <si>
    <t>Trases uzmērīšana un nospraušana (izmantojot digitālo failu LKS 92 koordināšu sistēmā)</t>
  </si>
  <si>
    <t>Dažādi darbi</t>
  </si>
  <si>
    <t>Zemes klātne</t>
  </si>
  <si>
    <t>Ar saistvielām nesaistītas konstruktīvās kārtas</t>
  </si>
  <si>
    <t>Ar saistvielām saistītas konstruktīvās kārtas</t>
  </si>
  <si>
    <t>Satiksmes aprīkojums</t>
  </si>
  <si>
    <t>Citi darbi</t>
  </si>
  <si>
    <t>Esošo ceļa zīmju stabu demontāža ar vēlāku atjaunošanu</t>
  </si>
  <si>
    <t>Esošo ceļa zīmju vairogu demontāža ar vēlāku atjaunošanu</t>
  </si>
  <si>
    <t>Krūmu un sīkkoksnes ciršana un celmu laušana ar aizvešanu uz uzņēmēja atbērtni</t>
  </si>
  <si>
    <t>Asfalta seguma izlīdzinošā frēzēšana (vidēji 4cm biezumā)</t>
  </si>
  <si>
    <t>Asfalta seguma nofrēzēšana (vidēji 10cm biezumā) un utilizācija</t>
  </si>
  <si>
    <t>Esošo betona caurteku galasienu demontāža un utilizācija</t>
  </si>
  <si>
    <t>Esošo novadgrāvju tīrīšana, grunti aizvedot uz uzņēmēja atbērtni</t>
  </si>
  <si>
    <t>Esošo sāngrāvju tīrīšana, grunti aizvedot uz uzņēmēja atbērtni</t>
  </si>
  <si>
    <t>Zemes klātnes ierakuma izbūve nobrauktuvēs, grunti aizvedot uz uzņēmēja atbērtni</t>
  </si>
  <si>
    <t>Nogāžu nostiprināšana ar preterozijas paklāju virs augu zemes apsētas ar daudzgadīga zāliena sēklām 10 cm biezumā</t>
  </si>
  <si>
    <t>Nogāžu nostiprināšana ar augu zemi apsētu ar daudzgadīga zāliena sēklām 10 cm biezumā</t>
  </si>
  <si>
    <t>Salizturīgās kārtas būvniecība 40 cm biezumā</t>
  </si>
  <si>
    <t>Nesaistītu minerālmateriālu (0/45) pamata nesošās kārtas būvniecība pamatceļā 25 cm biezumā</t>
  </si>
  <si>
    <t>Nesaistītu minerālmateriālu (0/45) pamata nesošās kārtas būvniecība pamatceļā 12 cm biezumā</t>
  </si>
  <si>
    <t>Nesaistītu minerālmateriālu (0/45) pamata nesošās kārtas būvniecība nobrauktuvēs 12 cm biezumā</t>
  </si>
  <si>
    <t>Nesaistītu minerālmateriālu (0/32s) seguma būvniecība pamatceļā 10 cm biezumā</t>
  </si>
  <si>
    <t>Nesaistītu minerālmateriālu (0/32s) seguma būvniecība nobrauktuvēs 10 cm biezumā</t>
  </si>
  <si>
    <t>Karstā asfalta apakškārtas AC 22 base būvniecība 6 cm biezumā</t>
  </si>
  <si>
    <t>Karstā asfalta dilumkārtas AC 11 surf būvniecība 4 cm biezumā</t>
  </si>
  <si>
    <t>Iepriekš demontēto ceļa zīmju statu uzstādīšana</t>
  </si>
  <si>
    <t>Iepriekš demontēto ceļa zīmju vairogu uzstādīšana uz statiem</t>
  </si>
  <si>
    <t>21</t>
  </si>
  <si>
    <t>23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</si>
  <si>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</si>
  <si>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</si>
  <si>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</si>
  <si>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</si>
  <si>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</si>
  <si>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</si>
  <si>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</si>
  <si>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</si>
  <si>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</si>
  <si>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</si>
  <si>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</si>
  <si>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</si>
  <si>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</si>
  <si>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Zemes klātnes ierakuma izbūve pamatceļā, grunti aizvedot uz uzņēmēja atbērtni</t>
  </si>
  <si>
    <t>Ceļš "Priedītes - Vīciepi"</t>
  </si>
  <si>
    <t>Valkas novads, Kārķu pagasts,būves. kad. apz. 9452 010 0076 001.</t>
  </si>
  <si>
    <t>objekts</t>
  </si>
  <si>
    <t>Caurteka PE d=600 T8 un uzstādīšana (ietverot visus rakšanas un caurtekas tipveida rasējumā un sarakstos norādītos izbūves darbus).</t>
  </si>
  <si>
    <t>Šķembas (fr. 40/70) caurteku galu izteces un ietecesteknes un sāngrāvju teknes nostiprināšanai, h=20cm</t>
  </si>
  <si>
    <t>Zemes klātnes uzbēruma būvniecība pamatceļā no ierakumā iegūtās grunts vai pievestas.</t>
  </si>
  <si>
    <t>Zemes klātnes uzbēruma būvniecība nobrauktuvēs no ierakumā iegūtās grunts vai pievestas.</t>
  </si>
  <si>
    <t>Ceļu signālstabiņu (ar dzelteno atstarotāju) D4 uzstādīšana</t>
  </si>
  <si>
    <t>Esošo ceļa signālstabiņu demontāža</t>
  </si>
  <si>
    <t>4</t>
  </si>
  <si>
    <t>6</t>
  </si>
  <si>
    <t>7</t>
  </si>
  <si>
    <t>8</t>
  </si>
  <si>
    <t>12</t>
  </si>
  <si>
    <t>13</t>
  </si>
  <si>
    <t>22</t>
  </si>
  <si>
    <t>24</t>
  </si>
  <si>
    <t>6. Būvdarbu veicējam ievērtēt būvniecības kalendāro laika periodu, un paredzēt papildus</t>
  </si>
  <si>
    <t>darbus, kas var rasties būvniecībai nelabvēlīgu laika apstākļu dēļ (sasaluma periods, virsūdeņu pieplūšana u.c.)</t>
  </si>
  <si>
    <t>Salizturīgās kārtas būvniecība pamatceļā 30 cm biezumā</t>
  </si>
  <si>
    <t>Salizturīgās kārtas būvniecība nobrauktuvēs 30 cm biezumā</t>
  </si>
  <si>
    <t>38</t>
  </si>
  <si>
    <t>Esošo vietu nosaukumu zīmju demontāža ar vēlāku atjaunošanu</t>
  </si>
  <si>
    <t>Iepriekš demontēto vietu nosaukumu zīmju uzstādīšana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</si>
</sst>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6"/>
      <name val="Arial Narrow"/>
      <family val="2"/>
      <charset val="186"/>
    </font>
    <font>
      <sz val="8"/>
      <name val="Arial Narrow"/>
      <family val="2"/>
      <charset val="186"/>
    </font>
    <font>
      <sz val="10"/>
      <name val="Arial Narrow"/>
      <family val="2"/>
      <charset val="186"/>
    </font>
    <font>
      <b/>
      <sz val="9"/>
      <name val="Arial Narrow"/>
      <family val="2"/>
      <charset val="186"/>
    </font>
    <font>
      <sz val="9"/>
      <name val="Arial Narrow"/>
      <family val="2"/>
      <charset val="186"/>
    </font>
    <font>
      <b/>
      <sz val="10"/>
      <name val="Arial Narrow"/>
      <family val="2"/>
      <charset val="186"/>
    </font>
    <font>
      <sz val="10"/>
      <name val="Arial"/>
      <family val="2"/>
      <charset val="186"/>
    </font>
    <font>
      <sz val="10"/>
      <name val="Helv"/>
      <charset val="186"/>
    </font>
    <font>
      <sz val="10"/>
      <name val="Helv"/>
    </font>
    <font>
      <sz val="10"/>
      <name val="Calibri"/>
      <family val="2"/>
      <charset val="186"/>
    </font>
    <font>
      <sz val="12"/>
      <name val="Arial Narrow"/>
      <family val="2"/>
      <charset val="186"/>
    </font>
    <font>
      <b/>
      <sz val="9"/>
      <color indexed="9"/>
      <name val="Arial Narrow"/>
      <family val="2"/>
      <charset val="186"/>
    </font>
    <font>
      <b/>
      <sz val="9"/>
      <color indexed="8"/>
      <name val="Arial Narrow"/>
      <family val="2"/>
      <charset val="186"/>
    </font>
    <font>
      <b/>
      <sz val="10"/>
      <name val="Calibri"/>
      <family val="2"/>
      <charset val="186"/>
    </font>
    <font>
      <b/>
      <sz val="12"/>
      <name val="Arial Narrow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11" fillId="0" borderId="0"/>
  </cellStyleXfs>
  <cellXfs count="91">
    <xf numFmtId="0" fontId="0" fillId="0" borderId="0" xfId="0"/>
    <xf numFmtId="1" fontId="3" fillId="0" borderId="0" xfId="0" applyNumberFormat="1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15" fillId="0" borderId="1" xfId="0" applyNumberFormat="1" applyFont="1" applyFill="1" applyBorder="1" applyAlignment="1">
      <alignment horizontal="right" vertical="top"/>
    </xf>
    <xf numFmtId="1" fontId="8" fillId="0" borderId="2" xfId="0" applyNumberFormat="1" applyFont="1" applyFill="1" applyBorder="1" applyAlignment="1">
      <alignment horizontal="left"/>
    </xf>
    <xf numFmtId="1" fontId="8" fillId="0" borderId="3" xfId="0" applyNumberFormat="1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49" fontId="15" fillId="0" borderId="5" xfId="0" applyNumberFormat="1" applyFont="1" applyFill="1" applyBorder="1" applyAlignment="1">
      <alignment horizontal="right" vertical="top"/>
    </xf>
    <xf numFmtId="2" fontId="8" fillId="0" borderId="2" xfId="0" applyNumberFormat="1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left"/>
    </xf>
    <xf numFmtId="2" fontId="5" fillId="0" borderId="3" xfId="0" applyNumberFormat="1" applyFont="1" applyFill="1" applyBorder="1" applyAlignment="1">
      <alignment horizontal="left"/>
    </xf>
    <xf numFmtId="2" fontId="5" fillId="0" borderId="4" xfId="0" applyNumberFormat="1" applyFont="1" applyFill="1" applyBorder="1" applyAlignment="1">
      <alignment horizontal="left"/>
    </xf>
    <xf numFmtId="49" fontId="15" fillId="0" borderId="6" xfId="0" applyNumberFormat="1" applyFont="1" applyFill="1" applyBorder="1" applyAlignment="1">
      <alignment horizontal="right" vertical="top"/>
    </xf>
    <xf numFmtId="49" fontId="15" fillId="0" borderId="0" xfId="0" applyNumberFormat="1" applyFont="1" applyFill="1" applyBorder="1" applyAlignment="1">
      <alignment horizontal="right" vertical="top"/>
    </xf>
    <xf numFmtId="2" fontId="8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/>
    <xf numFmtId="0" fontId="5" fillId="0" borderId="0" xfId="0" applyFont="1" applyFill="1" applyBorder="1"/>
    <xf numFmtId="0" fontId="4" fillId="0" borderId="0" xfId="7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0" xfId="8" applyFont="1" applyFill="1" applyBorder="1" applyAlignment="1">
      <alignment horizontal="left" wrapText="1"/>
    </xf>
    <xf numFmtId="0" fontId="13" fillId="0" borderId="0" xfId="8" applyFont="1" applyFill="1" applyBorder="1" applyAlignment="1">
      <alignment horizontal="left" wrapText="1"/>
    </xf>
    <xf numFmtId="0" fontId="5" fillId="0" borderId="0" xfId="5" applyFont="1" applyFill="1"/>
    <xf numFmtId="49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2" fontId="5" fillId="0" borderId="6" xfId="0" applyNumberFormat="1" applyFont="1" applyFill="1" applyBorder="1"/>
    <xf numFmtId="2" fontId="5" fillId="0" borderId="7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2" fontId="8" fillId="0" borderId="7" xfId="0" applyNumberFormat="1" applyFont="1" applyFill="1" applyBorder="1"/>
    <xf numFmtId="0" fontId="5" fillId="0" borderId="0" xfId="6" applyFont="1" applyFill="1" applyAlignment="1">
      <alignment horizontal="left" vertical="top"/>
    </xf>
    <xf numFmtId="0" fontId="5" fillId="0" borderId="0" xfId="6" applyFont="1" applyFill="1" applyBorder="1" applyAlignment="1">
      <alignment vertical="top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0" fontId="5" fillId="0" borderId="0" xfId="6" applyFont="1" applyFill="1" applyAlignment="1">
      <alignment horizontal="left"/>
    </xf>
    <xf numFmtId="0" fontId="5" fillId="0" borderId="0" xfId="6" applyFont="1" applyFill="1" applyAlignment="1">
      <alignment wrapText="1"/>
    </xf>
    <xf numFmtId="1" fontId="5" fillId="0" borderId="0" xfId="6" applyNumberFormat="1" applyFont="1" applyFill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49" fontId="14" fillId="2" borderId="7" xfId="0" applyNumberFormat="1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 wrapText="1"/>
    </xf>
    <xf numFmtId="0" fontId="14" fillId="2" borderId="7" xfId="0" applyNumberFormat="1" applyFont="1" applyFill="1" applyBorder="1" applyAlignment="1">
      <alignment horizontal="center" wrapText="1"/>
    </xf>
    <xf numFmtId="2" fontId="14" fillId="2" borderId="7" xfId="0" applyNumberFormat="1" applyFont="1" applyFill="1" applyBorder="1" applyAlignment="1">
      <alignment horizontal="center" wrapText="1"/>
    </xf>
    <xf numFmtId="2" fontId="14" fillId="2" borderId="7" xfId="7" applyNumberFormat="1" applyFont="1" applyFill="1" applyBorder="1" applyAlignment="1">
      <alignment horizontal="center" wrapText="1"/>
    </xf>
    <xf numFmtId="0" fontId="5" fillId="3" borderId="7" xfId="0" applyFont="1" applyFill="1" applyBorder="1" applyAlignment="1">
      <alignment vertical="top" wrapText="1"/>
    </xf>
    <xf numFmtId="0" fontId="5" fillId="3" borderId="7" xfId="1" applyFont="1" applyFill="1" applyBorder="1" applyAlignment="1">
      <alignment vertical="top" wrapText="1"/>
    </xf>
    <xf numFmtId="0" fontId="5" fillId="3" borderId="7" xfId="0" applyFont="1" applyFill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7" xfId="0" applyNumberFormat="1" applyFont="1" applyFill="1" applyBorder="1" applyAlignment="1">
      <alignment horizontal="center"/>
    </xf>
    <xf numFmtId="2" fontId="8" fillId="4" borderId="7" xfId="0" applyNumberFormat="1" applyFont="1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wrapText="1"/>
    </xf>
    <xf numFmtId="0" fontId="5" fillId="4" borderId="7" xfId="0" applyNumberFormat="1" applyFont="1" applyFill="1" applyBorder="1" applyAlignment="1">
      <alignment horizontal="center" vertical="center"/>
    </xf>
    <xf numFmtId="2" fontId="8" fillId="4" borderId="7" xfId="0" applyNumberFormat="1" applyFont="1" applyFill="1" applyBorder="1" applyAlignment="1">
      <alignment horizontal="right"/>
    </xf>
    <xf numFmtId="2" fontId="5" fillId="4" borderId="7" xfId="0" applyNumberFormat="1" applyFont="1" applyFill="1" applyBorder="1" applyAlignment="1">
      <alignment horizontal="center" vertical="center"/>
    </xf>
    <xf numFmtId="2" fontId="5" fillId="4" borderId="7" xfId="0" applyNumberFormat="1" applyFont="1" applyFill="1" applyBorder="1" applyAlignment="1">
      <alignment horizontal="right" vertical="top"/>
    </xf>
    <xf numFmtId="0" fontId="8" fillId="4" borderId="7" xfId="0" applyFont="1" applyFill="1" applyBorder="1" applyAlignment="1">
      <alignment horizontal="left" vertical="top" wrapText="1"/>
    </xf>
    <xf numFmtId="0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right" vertical="top" wrapText="1"/>
    </xf>
    <xf numFmtId="0" fontId="8" fillId="4" borderId="7" xfId="6" applyNumberFormat="1" applyFont="1" applyFill="1" applyBorder="1" applyAlignment="1">
      <alignment vertical="top" wrapText="1"/>
    </xf>
    <xf numFmtId="2" fontId="5" fillId="3" borderId="7" xfId="0" applyNumberFormat="1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/>
    </xf>
    <xf numFmtId="0" fontId="4" fillId="5" borderId="0" xfId="8" applyFont="1" applyFill="1" applyBorder="1" applyAlignment="1">
      <alignment horizontal="left" wrapText="1"/>
    </xf>
    <xf numFmtId="0" fontId="4" fillId="5" borderId="0" xfId="0" applyFont="1" applyFill="1" applyBorder="1"/>
    <xf numFmtId="49" fontId="5" fillId="3" borderId="7" xfId="0" applyNumberFormat="1" applyFont="1" applyFill="1" applyBorder="1" applyAlignment="1">
      <alignment horizontal="right" vertical="top" wrapText="1"/>
    </xf>
    <xf numFmtId="0" fontId="5" fillId="3" borderId="7" xfId="0" applyNumberFormat="1" applyFont="1" applyFill="1" applyBorder="1" applyAlignment="1">
      <alignment horizontal="center" vertical="center"/>
    </xf>
    <xf numFmtId="0" fontId="4" fillId="3" borderId="0" xfId="8" applyFont="1" applyFill="1" applyBorder="1" applyAlignment="1">
      <alignment horizontal="left" wrapText="1"/>
    </xf>
    <xf numFmtId="0" fontId="4" fillId="3" borderId="0" xfId="0" applyFont="1" applyFill="1" applyBorder="1"/>
    <xf numFmtId="0" fontId="5" fillId="3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2" fontId="5" fillId="0" borderId="0" xfId="5" applyNumberFormat="1" applyFont="1" applyFill="1"/>
    <xf numFmtId="0" fontId="5" fillId="4" borderId="7" xfId="0" applyNumberFormat="1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left" vertical="top" wrapText="1"/>
    </xf>
    <xf numFmtId="0" fontId="5" fillId="3" borderId="7" xfId="1" applyFont="1" applyFill="1" applyBorder="1" applyAlignment="1">
      <alignment vertical="center" wrapText="1"/>
    </xf>
    <xf numFmtId="2" fontId="4" fillId="3" borderId="0" xfId="0" applyNumberFormat="1" applyFont="1" applyFill="1" applyBorder="1"/>
    <xf numFmtId="0" fontId="5" fillId="3" borderId="7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1" fontId="8" fillId="0" borderId="2" xfId="0" applyNumberFormat="1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left" vertical="top" wrapText="1"/>
    </xf>
    <xf numFmtId="1" fontId="8" fillId="0" borderId="4" xfId="0" applyNumberFormat="1" applyFont="1" applyFill="1" applyBorder="1" applyAlignment="1">
      <alignment horizontal="left" vertical="top" wrapText="1"/>
    </xf>
    <xf numFmtId="1" fontId="8" fillId="0" borderId="2" xfId="0" applyNumberFormat="1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left" wrapText="1"/>
    </xf>
  </cellXfs>
  <cellStyles count="10">
    <cellStyle name="_DARBU-DAUDZUMI" xfId="1"/>
    <cellStyle name="_DARBU-DAUDZUMI 2" xfId="2"/>
    <cellStyle name="_DARBU-DAUDZ-VALKAS-TERB" xfId="3"/>
    <cellStyle name="Normal" xfId="0" builtinId="0"/>
    <cellStyle name="Normal 2" xfId="4"/>
    <cellStyle name="Normal_DARBU-DAUDZ-VALKAS-TERB" xfId="5"/>
    <cellStyle name="Normal_Kopsavilkums L1" xfId="6"/>
    <cellStyle name="Normal_Sheet1" xfId="7"/>
    <cellStyle name="Normal_Sheet2" xfId="8"/>
    <cellStyle name="Style 1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view="pageBreakPreview" zoomScaleNormal="110" zoomScaleSheetLayoutView="100" zoomScalePageLayoutView="115" workbookViewId="0">
      <selection activeCell="B47" sqref="B47"/>
    </sheetView>
  </sheetViews>
  <sheetFormatPr defaultRowHeight="12.75" customHeight="1" x14ac:dyDescent="0.2"/>
  <cols>
    <col min="1" max="1" width="8.140625" style="42" customWidth="1"/>
    <col min="2" max="2" width="58.28515625" style="21" customWidth="1"/>
    <col min="3" max="3" width="8.7109375" style="41" customWidth="1"/>
    <col min="4" max="4" width="8.5703125" style="37" customWidth="1"/>
    <col min="5" max="5" width="8.42578125" style="37" customWidth="1"/>
    <col min="6" max="6" width="9.140625" style="37" customWidth="1"/>
    <col min="7" max="7" width="9.7109375" style="21" customWidth="1"/>
    <col min="8" max="8" width="6.7109375" style="21" customWidth="1"/>
    <col min="9" max="10" width="9.140625" style="21"/>
    <col min="11" max="11" width="4" style="21" customWidth="1"/>
    <col min="12" max="12" width="9.140625" style="21"/>
    <col min="13" max="13" width="29" style="21" customWidth="1"/>
    <col min="14" max="14" width="9.140625" style="21"/>
    <col min="15" max="15" width="16.85546875" style="21" customWidth="1"/>
    <col min="16" max="16384" width="9.140625" style="21"/>
  </cols>
  <sheetData>
    <row r="1" spans="1:7" ht="15.75" x14ac:dyDescent="0.25">
      <c r="A1" s="85" t="s">
        <v>57</v>
      </c>
      <c r="B1" s="85"/>
      <c r="C1" s="85"/>
      <c r="D1" s="85"/>
      <c r="E1" s="85"/>
      <c r="F1" s="85"/>
    </row>
    <row r="2" spans="1:7" ht="15.75" x14ac:dyDescent="0.25">
      <c r="A2" s="84"/>
      <c r="B2" s="85" t="s">
        <v>56</v>
      </c>
      <c r="C2" s="85"/>
      <c r="D2" s="85"/>
      <c r="E2" s="84"/>
      <c r="F2" s="84"/>
    </row>
    <row r="3" spans="1:7" ht="12.75" customHeight="1" x14ac:dyDescent="0.3">
      <c r="A3" s="1"/>
      <c r="B3" s="2"/>
      <c r="C3" s="1"/>
      <c r="D3" s="1"/>
      <c r="E3" s="1"/>
      <c r="F3" s="1"/>
    </row>
    <row r="4" spans="1:7" ht="13.5" x14ac:dyDescent="0.2">
      <c r="A4" s="3" t="s">
        <v>17</v>
      </c>
      <c r="B4" s="4" t="s">
        <v>40</v>
      </c>
      <c r="C4" s="5"/>
      <c r="D4" s="6"/>
      <c r="E4" s="6"/>
      <c r="F4" s="7"/>
    </row>
    <row r="5" spans="1:7" ht="13.5" x14ac:dyDescent="0.2">
      <c r="A5" s="8" t="s">
        <v>18</v>
      </c>
      <c r="B5" s="86" t="s">
        <v>102</v>
      </c>
      <c r="C5" s="87"/>
      <c r="D5" s="87"/>
      <c r="E5" s="87"/>
      <c r="F5" s="88"/>
    </row>
    <row r="6" spans="1:7" ht="13.5" customHeight="1" x14ac:dyDescent="0.2">
      <c r="A6" s="8" t="s">
        <v>19</v>
      </c>
      <c r="B6" s="89" t="s">
        <v>103</v>
      </c>
      <c r="C6" s="90"/>
      <c r="D6" s="90"/>
      <c r="E6" s="6"/>
      <c r="F6" s="7"/>
    </row>
    <row r="7" spans="1:7" ht="13.5" x14ac:dyDescent="0.2">
      <c r="A7" s="8" t="s">
        <v>34</v>
      </c>
      <c r="B7" s="9" t="s">
        <v>35</v>
      </c>
      <c r="C7" s="10"/>
      <c r="D7" s="11"/>
      <c r="E7" s="11"/>
      <c r="F7" s="12"/>
    </row>
    <row r="8" spans="1:7" ht="13.5" x14ac:dyDescent="0.2">
      <c r="A8" s="13" t="s">
        <v>36</v>
      </c>
      <c r="B8" s="9" t="s">
        <v>37</v>
      </c>
      <c r="C8" s="10"/>
      <c r="D8" s="11"/>
      <c r="E8" s="11"/>
      <c r="F8" s="12"/>
    </row>
    <row r="9" spans="1:7" ht="13.5" x14ac:dyDescent="0.2">
      <c r="A9" s="14"/>
      <c r="B9" s="15"/>
      <c r="C9" s="15"/>
      <c r="D9" s="16"/>
      <c r="E9" s="16"/>
      <c r="F9" s="16"/>
    </row>
    <row r="10" spans="1:7" s="23" customFormat="1" ht="12.75" customHeight="1" x14ac:dyDescent="0.25">
      <c r="A10" s="17"/>
      <c r="B10" s="18"/>
      <c r="C10" s="19"/>
      <c r="D10" s="20"/>
      <c r="E10" s="20"/>
      <c r="F10" s="20"/>
      <c r="G10" s="22"/>
    </row>
    <row r="11" spans="1:7" s="23" customFormat="1" ht="40.5" x14ac:dyDescent="0.25">
      <c r="A11" s="44" t="s">
        <v>0</v>
      </c>
      <c r="B11" s="45" t="s">
        <v>1</v>
      </c>
      <c r="C11" s="46" t="s">
        <v>2</v>
      </c>
      <c r="D11" s="47" t="s">
        <v>11</v>
      </c>
      <c r="E11" s="47" t="s">
        <v>27</v>
      </c>
      <c r="F11" s="48" t="s">
        <v>26</v>
      </c>
    </row>
    <row r="12" spans="1:7" s="23" customFormat="1" ht="13.5" x14ac:dyDescent="0.25">
      <c r="A12" s="52">
        <v>1</v>
      </c>
      <c r="B12" s="53">
        <v>2</v>
      </c>
      <c r="C12" s="54">
        <v>3</v>
      </c>
      <c r="D12" s="54">
        <v>4</v>
      </c>
      <c r="E12" s="54">
        <v>5</v>
      </c>
      <c r="F12" s="54">
        <v>6</v>
      </c>
      <c r="G12" s="24"/>
    </row>
    <row r="13" spans="1:7" s="23" customFormat="1" ht="13.5" x14ac:dyDescent="0.25">
      <c r="A13" s="55"/>
      <c r="B13" s="56" t="s">
        <v>59</v>
      </c>
      <c r="C13" s="57" t="s">
        <v>4</v>
      </c>
      <c r="D13" s="58"/>
      <c r="E13" s="59"/>
      <c r="F13" s="59"/>
      <c r="G13" s="24"/>
    </row>
    <row r="14" spans="1:7" s="23" customFormat="1" ht="25.5" x14ac:dyDescent="0.25">
      <c r="A14" s="70" t="s">
        <v>3</v>
      </c>
      <c r="B14" s="49" t="s">
        <v>58</v>
      </c>
      <c r="C14" s="74" t="s">
        <v>104</v>
      </c>
      <c r="D14" s="66">
        <v>1</v>
      </c>
      <c r="E14" s="66"/>
      <c r="F14" s="66"/>
      <c r="G14" s="24"/>
    </row>
    <row r="15" spans="1:7" s="23" customFormat="1" x14ac:dyDescent="0.25">
      <c r="A15" s="70" t="s">
        <v>6</v>
      </c>
      <c r="B15" s="49" t="s">
        <v>124</v>
      </c>
      <c r="C15" s="77" t="s">
        <v>15</v>
      </c>
      <c r="D15" s="66">
        <v>1</v>
      </c>
      <c r="E15" s="66"/>
      <c r="F15" s="66"/>
      <c r="G15" s="24"/>
    </row>
    <row r="16" spans="1:7" s="23" customFormat="1" x14ac:dyDescent="0.25">
      <c r="A16" s="70" t="s">
        <v>7</v>
      </c>
      <c r="B16" s="49" t="s">
        <v>65</v>
      </c>
      <c r="C16" s="74" t="s">
        <v>47</v>
      </c>
      <c r="D16" s="66">
        <v>2</v>
      </c>
      <c r="E16" s="66"/>
      <c r="F16" s="66"/>
      <c r="G16" s="24"/>
    </row>
    <row r="17" spans="1:7" s="23" customFormat="1" ht="13.5" customHeight="1" x14ac:dyDescent="0.25">
      <c r="A17" s="70" t="s">
        <v>111</v>
      </c>
      <c r="B17" s="49" t="s">
        <v>66</v>
      </c>
      <c r="C17" s="74" t="s">
        <v>47</v>
      </c>
      <c r="D17" s="66">
        <v>2</v>
      </c>
      <c r="E17" s="66"/>
      <c r="F17" s="66"/>
      <c r="G17" s="24"/>
    </row>
    <row r="18" spans="1:7" s="23" customFormat="1" ht="13.5" customHeight="1" x14ac:dyDescent="0.25">
      <c r="A18" s="70" t="s">
        <v>29</v>
      </c>
      <c r="B18" s="49" t="s">
        <v>110</v>
      </c>
      <c r="C18" s="74" t="s">
        <v>47</v>
      </c>
      <c r="D18" s="66">
        <v>2</v>
      </c>
      <c r="E18" s="66"/>
      <c r="F18" s="66"/>
      <c r="G18" s="24"/>
    </row>
    <row r="19" spans="1:7" s="23" customFormat="1" x14ac:dyDescent="0.25">
      <c r="A19" s="70" t="s">
        <v>112</v>
      </c>
      <c r="B19" s="49" t="s">
        <v>68</v>
      </c>
      <c r="C19" s="71" t="s">
        <v>20</v>
      </c>
      <c r="D19" s="66">
        <v>16.5</v>
      </c>
      <c r="E19" s="66"/>
      <c r="F19" s="66"/>
      <c r="G19" s="24"/>
    </row>
    <row r="20" spans="1:7" s="23" customFormat="1" x14ac:dyDescent="0.25">
      <c r="A20" s="70" t="s">
        <v>113</v>
      </c>
      <c r="B20" s="49" t="s">
        <v>69</v>
      </c>
      <c r="C20" s="71" t="s">
        <v>20</v>
      </c>
      <c r="D20" s="66">
        <v>97</v>
      </c>
      <c r="E20" s="66"/>
      <c r="F20" s="66"/>
      <c r="G20" s="24"/>
    </row>
    <row r="21" spans="1:7" s="23" customFormat="1" x14ac:dyDescent="0.25">
      <c r="A21" s="70" t="s">
        <v>114</v>
      </c>
      <c r="B21" s="49" t="s">
        <v>70</v>
      </c>
      <c r="C21" s="71" t="s">
        <v>10</v>
      </c>
      <c r="D21" s="66">
        <v>0.7</v>
      </c>
      <c r="E21" s="66"/>
      <c r="F21" s="66"/>
      <c r="G21" s="24"/>
    </row>
    <row r="22" spans="1:7" s="23" customFormat="1" x14ac:dyDescent="0.25">
      <c r="A22" s="70" t="s">
        <v>48</v>
      </c>
      <c r="B22" s="80" t="s">
        <v>67</v>
      </c>
      <c r="C22" s="74" t="s">
        <v>44</v>
      </c>
      <c r="D22" s="66">
        <v>7.1499999999999994E-2</v>
      </c>
      <c r="E22" s="66"/>
      <c r="F22" s="66"/>
      <c r="G22" s="24"/>
    </row>
    <row r="23" spans="1:7" s="23" customFormat="1" ht="15" customHeight="1" x14ac:dyDescent="0.25">
      <c r="A23" s="70" t="s">
        <v>43</v>
      </c>
      <c r="B23" s="75" t="s">
        <v>50</v>
      </c>
      <c r="C23" s="71" t="s">
        <v>10</v>
      </c>
      <c r="D23" s="66">
        <v>128</v>
      </c>
      <c r="E23" s="66"/>
      <c r="F23" s="66"/>
      <c r="G23" s="24"/>
    </row>
    <row r="24" spans="1:7" s="73" customFormat="1" x14ac:dyDescent="0.25">
      <c r="A24" s="70" t="s">
        <v>12</v>
      </c>
      <c r="B24" s="80" t="s">
        <v>46</v>
      </c>
      <c r="C24" s="74" t="s">
        <v>5</v>
      </c>
      <c r="D24" s="66">
        <v>10.199999999999999</v>
      </c>
      <c r="E24" s="66"/>
      <c r="F24" s="66"/>
      <c r="G24" s="72"/>
    </row>
    <row r="25" spans="1:7" s="23" customFormat="1" x14ac:dyDescent="0.25">
      <c r="A25" s="60"/>
      <c r="B25" s="61" t="s">
        <v>60</v>
      </c>
      <c r="C25" s="62" t="s">
        <v>4</v>
      </c>
      <c r="D25" s="63"/>
      <c r="E25" s="63"/>
      <c r="F25" s="63"/>
      <c r="G25" s="24"/>
    </row>
    <row r="26" spans="1:7" s="73" customFormat="1" x14ac:dyDescent="0.25">
      <c r="A26" s="70" t="s">
        <v>115</v>
      </c>
      <c r="B26" s="81" t="s">
        <v>71</v>
      </c>
      <c r="C26" s="71" t="s">
        <v>5</v>
      </c>
      <c r="D26" s="66">
        <v>20</v>
      </c>
      <c r="E26" s="66"/>
      <c r="F26" s="66"/>
      <c r="G26" s="72"/>
    </row>
    <row r="27" spans="1:7" s="73" customFormat="1" x14ac:dyDescent="0.25">
      <c r="A27" s="70" t="s">
        <v>116</v>
      </c>
      <c r="B27" s="81" t="s">
        <v>72</v>
      </c>
      <c r="C27" s="71" t="s">
        <v>10</v>
      </c>
      <c r="D27" s="66">
        <v>21</v>
      </c>
      <c r="E27" s="66"/>
      <c r="F27" s="66"/>
      <c r="G27" s="72"/>
    </row>
    <row r="28" spans="1:7" s="73" customFormat="1" x14ac:dyDescent="0.25">
      <c r="A28" s="70" t="s">
        <v>45</v>
      </c>
      <c r="B28" s="81" t="s">
        <v>51</v>
      </c>
      <c r="C28" s="71" t="s">
        <v>10</v>
      </c>
      <c r="D28" s="66">
        <v>23</v>
      </c>
      <c r="E28" s="66"/>
      <c r="F28" s="66"/>
      <c r="G28" s="72"/>
    </row>
    <row r="29" spans="1:7" s="23" customFormat="1" ht="25.5" x14ac:dyDescent="0.25">
      <c r="A29" s="70" t="s">
        <v>13</v>
      </c>
      <c r="B29" s="80" t="s">
        <v>105</v>
      </c>
      <c r="C29" s="71" t="s">
        <v>5</v>
      </c>
      <c r="D29" s="66">
        <v>17</v>
      </c>
      <c r="E29" s="66"/>
      <c r="F29" s="66"/>
      <c r="G29" s="24"/>
    </row>
    <row r="30" spans="1:7" s="73" customFormat="1" x14ac:dyDescent="0.25">
      <c r="A30" s="70" t="s">
        <v>30</v>
      </c>
      <c r="B30" s="81" t="s">
        <v>73</v>
      </c>
      <c r="C30" s="71" t="s">
        <v>10</v>
      </c>
      <c r="D30" s="66">
        <v>37</v>
      </c>
      <c r="E30" s="66"/>
      <c r="F30" s="66"/>
      <c r="G30" s="72"/>
    </row>
    <row r="31" spans="1:7" s="73" customFormat="1" x14ac:dyDescent="0.25">
      <c r="A31" s="70" t="s">
        <v>14</v>
      </c>
      <c r="B31" s="81" t="s">
        <v>101</v>
      </c>
      <c r="C31" s="71" t="s">
        <v>10</v>
      </c>
      <c r="D31" s="66">
        <v>342</v>
      </c>
      <c r="E31" s="66"/>
      <c r="F31" s="66"/>
      <c r="G31" s="72"/>
    </row>
    <row r="32" spans="1:7" s="73" customFormat="1" ht="25.5" x14ac:dyDescent="0.25">
      <c r="A32" s="70" t="s">
        <v>31</v>
      </c>
      <c r="B32" s="81" t="s">
        <v>107</v>
      </c>
      <c r="C32" s="71" t="s">
        <v>10</v>
      </c>
      <c r="D32" s="66">
        <v>312</v>
      </c>
      <c r="E32" s="66"/>
      <c r="F32" s="66"/>
      <c r="G32" s="72"/>
    </row>
    <row r="33" spans="1:9" s="73" customFormat="1" ht="25.5" x14ac:dyDescent="0.25">
      <c r="A33" s="70" t="s">
        <v>32</v>
      </c>
      <c r="B33" s="81" t="s">
        <v>108</v>
      </c>
      <c r="C33" s="71" t="s">
        <v>10</v>
      </c>
      <c r="D33" s="66">
        <v>67</v>
      </c>
      <c r="E33" s="66"/>
      <c r="F33" s="66"/>
      <c r="G33" s="72"/>
    </row>
    <row r="34" spans="1:9" s="73" customFormat="1" ht="25.5" x14ac:dyDescent="0.25">
      <c r="A34" s="70" t="s">
        <v>21</v>
      </c>
      <c r="B34" s="81" t="s">
        <v>106</v>
      </c>
      <c r="C34" s="71" t="s">
        <v>20</v>
      </c>
      <c r="D34" s="66">
        <v>32</v>
      </c>
      <c r="E34" s="66"/>
      <c r="F34" s="66"/>
      <c r="G34" s="72"/>
    </row>
    <row r="35" spans="1:9" s="73" customFormat="1" ht="25.5" x14ac:dyDescent="0.25">
      <c r="A35" s="70" t="s">
        <v>86</v>
      </c>
      <c r="B35" s="81" t="s">
        <v>74</v>
      </c>
      <c r="C35" s="71" t="s">
        <v>20</v>
      </c>
      <c r="D35" s="66">
        <v>45</v>
      </c>
      <c r="E35" s="66"/>
      <c r="F35" s="66"/>
      <c r="G35" s="72"/>
    </row>
    <row r="36" spans="1:9" s="73" customFormat="1" ht="25.5" x14ac:dyDescent="0.25">
      <c r="A36" s="70" t="s">
        <v>117</v>
      </c>
      <c r="B36" s="81" t="s">
        <v>75</v>
      </c>
      <c r="C36" s="71" t="s">
        <v>20</v>
      </c>
      <c r="D36" s="66">
        <v>505</v>
      </c>
      <c r="E36" s="66"/>
      <c r="F36" s="66"/>
      <c r="G36" s="72"/>
    </row>
    <row r="37" spans="1:9" s="23" customFormat="1" ht="14.25" customHeight="1" x14ac:dyDescent="0.25">
      <c r="A37" s="79"/>
      <c r="B37" s="56" t="s">
        <v>61</v>
      </c>
      <c r="C37" s="79" t="s">
        <v>4</v>
      </c>
      <c r="D37" s="79"/>
      <c r="E37" s="79"/>
      <c r="F37" s="79"/>
      <c r="G37" s="24"/>
    </row>
    <row r="38" spans="1:9" s="73" customFormat="1" ht="12.75" customHeight="1" x14ac:dyDescent="0.25">
      <c r="A38" s="70" t="s">
        <v>87</v>
      </c>
      <c r="B38" s="81" t="s">
        <v>121</v>
      </c>
      <c r="C38" s="71" t="s">
        <v>10</v>
      </c>
      <c r="D38" s="66">
        <v>199</v>
      </c>
      <c r="E38" s="66"/>
      <c r="F38" s="66"/>
      <c r="G38" s="72"/>
      <c r="I38" s="82"/>
    </row>
    <row r="39" spans="1:9" s="73" customFormat="1" ht="12.75" customHeight="1" x14ac:dyDescent="0.25">
      <c r="A39" s="70" t="s">
        <v>118</v>
      </c>
      <c r="B39" s="81" t="s">
        <v>122</v>
      </c>
      <c r="C39" s="71" t="s">
        <v>10</v>
      </c>
      <c r="D39" s="66">
        <v>48</v>
      </c>
      <c r="E39" s="66"/>
      <c r="F39" s="66"/>
      <c r="G39" s="72"/>
      <c r="I39" s="82"/>
    </row>
    <row r="40" spans="1:9" s="73" customFormat="1" ht="12.75" customHeight="1" x14ac:dyDescent="0.25">
      <c r="A40" s="70" t="s">
        <v>88</v>
      </c>
      <c r="B40" s="81" t="s">
        <v>76</v>
      </c>
      <c r="C40" s="71" t="s">
        <v>10</v>
      </c>
      <c r="D40" s="66">
        <v>110</v>
      </c>
      <c r="E40" s="66"/>
      <c r="F40" s="66"/>
      <c r="G40" s="72"/>
      <c r="I40" s="82"/>
    </row>
    <row r="41" spans="1:9" s="73" customFormat="1" ht="25.5" customHeight="1" x14ac:dyDescent="0.25">
      <c r="A41" s="70" t="s">
        <v>89</v>
      </c>
      <c r="B41" s="81" t="s">
        <v>77</v>
      </c>
      <c r="C41" s="71" t="s">
        <v>20</v>
      </c>
      <c r="D41" s="66">
        <v>232</v>
      </c>
      <c r="E41" s="66"/>
      <c r="F41" s="66"/>
      <c r="G41" s="72"/>
      <c r="I41" s="82"/>
    </row>
    <row r="42" spans="1:9" s="73" customFormat="1" ht="25.5" customHeight="1" x14ac:dyDescent="0.25">
      <c r="A42" s="70" t="s">
        <v>90</v>
      </c>
      <c r="B42" s="81" t="s">
        <v>78</v>
      </c>
      <c r="C42" s="71" t="s">
        <v>20</v>
      </c>
      <c r="D42" s="66">
        <v>591</v>
      </c>
      <c r="E42" s="66"/>
      <c r="F42" s="66"/>
      <c r="G42" s="72"/>
      <c r="I42" s="82"/>
    </row>
    <row r="43" spans="1:9" s="73" customFormat="1" ht="24.75" customHeight="1" x14ac:dyDescent="0.25">
      <c r="A43" s="70" t="s">
        <v>91</v>
      </c>
      <c r="B43" s="81" t="s">
        <v>79</v>
      </c>
      <c r="C43" s="71" t="s">
        <v>20</v>
      </c>
      <c r="D43" s="66">
        <v>134</v>
      </c>
      <c r="E43" s="66"/>
      <c r="F43" s="66"/>
      <c r="G43" s="72"/>
      <c r="I43" s="82"/>
    </row>
    <row r="44" spans="1:9" s="73" customFormat="1" ht="15" customHeight="1" x14ac:dyDescent="0.25">
      <c r="A44" s="70" t="s">
        <v>92</v>
      </c>
      <c r="B44" s="81" t="s">
        <v>80</v>
      </c>
      <c r="C44" s="71" t="s">
        <v>20</v>
      </c>
      <c r="D44" s="66">
        <v>607</v>
      </c>
      <c r="E44" s="66"/>
      <c r="F44" s="66"/>
      <c r="G44" s="72"/>
      <c r="I44" s="82"/>
    </row>
    <row r="45" spans="1:9" s="73" customFormat="1" ht="13.5" customHeight="1" x14ac:dyDescent="0.25">
      <c r="A45" s="70" t="s">
        <v>93</v>
      </c>
      <c r="B45" s="81" t="s">
        <v>81</v>
      </c>
      <c r="C45" s="71" t="s">
        <v>20</v>
      </c>
      <c r="D45" s="66">
        <v>125</v>
      </c>
      <c r="E45" s="66"/>
      <c r="F45" s="66"/>
      <c r="G45" s="72"/>
      <c r="I45" s="82"/>
    </row>
    <row r="46" spans="1:9" s="69" customFormat="1" x14ac:dyDescent="0.25">
      <c r="A46" s="79"/>
      <c r="B46" s="56" t="s">
        <v>62</v>
      </c>
      <c r="C46" s="79" t="s">
        <v>4</v>
      </c>
      <c r="D46" s="79"/>
      <c r="E46" s="79"/>
      <c r="F46" s="79"/>
      <c r="G46" s="68"/>
    </row>
    <row r="47" spans="1:9" s="73" customFormat="1" x14ac:dyDescent="0.25">
      <c r="A47" s="70" t="s">
        <v>94</v>
      </c>
      <c r="B47" s="81" t="s">
        <v>82</v>
      </c>
      <c r="C47" s="71" t="s">
        <v>20</v>
      </c>
      <c r="D47" s="66">
        <v>180</v>
      </c>
      <c r="E47" s="66"/>
      <c r="F47" s="66"/>
      <c r="G47" s="72"/>
    </row>
    <row r="48" spans="1:9" s="73" customFormat="1" x14ac:dyDescent="0.25">
      <c r="A48" s="70" t="s">
        <v>95</v>
      </c>
      <c r="B48" s="81" t="s">
        <v>83</v>
      </c>
      <c r="C48" s="71" t="s">
        <v>20</v>
      </c>
      <c r="D48" s="66">
        <v>194</v>
      </c>
      <c r="E48" s="66"/>
      <c r="F48" s="66"/>
      <c r="G48" s="72"/>
    </row>
    <row r="49" spans="1:7" s="69" customFormat="1" x14ac:dyDescent="0.25">
      <c r="A49" s="64"/>
      <c r="B49" s="61" t="s">
        <v>63</v>
      </c>
      <c r="C49" s="62" t="s">
        <v>4</v>
      </c>
      <c r="D49" s="63"/>
      <c r="E49" s="63"/>
      <c r="F49" s="63"/>
      <c r="G49" s="68"/>
    </row>
    <row r="50" spans="1:7" s="73" customFormat="1" x14ac:dyDescent="0.25">
      <c r="A50" s="70" t="s">
        <v>96</v>
      </c>
      <c r="B50" s="83" t="s">
        <v>84</v>
      </c>
      <c r="C50" s="74" t="s">
        <v>47</v>
      </c>
      <c r="D50" s="66">
        <v>2</v>
      </c>
      <c r="E50" s="67"/>
      <c r="F50" s="66"/>
      <c r="G50" s="72"/>
    </row>
    <row r="51" spans="1:7" s="73" customFormat="1" x14ac:dyDescent="0.25">
      <c r="A51" s="70" t="s">
        <v>97</v>
      </c>
      <c r="B51" s="83" t="s">
        <v>85</v>
      </c>
      <c r="C51" s="74" t="s">
        <v>47</v>
      </c>
      <c r="D51" s="66">
        <v>2</v>
      </c>
      <c r="E51" s="67"/>
      <c r="F51" s="66"/>
      <c r="G51" s="72"/>
    </row>
    <row r="52" spans="1:7" s="73" customFormat="1" x14ac:dyDescent="0.25">
      <c r="A52" s="70" t="s">
        <v>98</v>
      </c>
      <c r="B52" s="83" t="s">
        <v>125</v>
      </c>
      <c r="C52" s="77" t="s">
        <v>15</v>
      </c>
      <c r="D52" s="66">
        <v>1</v>
      </c>
      <c r="E52" s="67"/>
      <c r="F52" s="66"/>
      <c r="G52" s="72"/>
    </row>
    <row r="53" spans="1:7" s="73" customFormat="1" x14ac:dyDescent="0.25">
      <c r="A53" s="70" t="s">
        <v>99</v>
      </c>
      <c r="B53" s="83" t="s">
        <v>109</v>
      </c>
      <c r="C53" s="74" t="s">
        <v>47</v>
      </c>
      <c r="D53" s="66">
        <v>2</v>
      </c>
      <c r="E53" s="67"/>
      <c r="F53" s="66"/>
      <c r="G53" s="72"/>
    </row>
    <row r="54" spans="1:7" s="23" customFormat="1" x14ac:dyDescent="0.25">
      <c r="A54" s="64"/>
      <c r="B54" s="65" t="s">
        <v>64</v>
      </c>
      <c r="C54" s="62" t="s">
        <v>4</v>
      </c>
      <c r="D54" s="63"/>
      <c r="E54" s="63"/>
      <c r="F54" s="63"/>
      <c r="G54" s="24"/>
    </row>
    <row r="55" spans="1:7" s="23" customFormat="1" x14ac:dyDescent="0.25">
      <c r="A55" s="70" t="s">
        <v>100</v>
      </c>
      <c r="B55" s="50" t="s">
        <v>33</v>
      </c>
      <c r="C55" s="76" t="s">
        <v>15</v>
      </c>
      <c r="D55" s="66">
        <v>1</v>
      </c>
      <c r="E55" s="66"/>
      <c r="F55" s="66"/>
      <c r="G55" s="24"/>
    </row>
    <row r="56" spans="1:7" s="23" customFormat="1" x14ac:dyDescent="0.25">
      <c r="A56" s="70" t="s">
        <v>123</v>
      </c>
      <c r="B56" s="51" t="s">
        <v>28</v>
      </c>
      <c r="C56" s="77" t="s">
        <v>15</v>
      </c>
      <c r="D56" s="66">
        <v>1</v>
      </c>
      <c r="E56" s="67"/>
      <c r="F56" s="66"/>
      <c r="G56" s="24"/>
    </row>
    <row r="57" spans="1:7" s="23" customFormat="1" ht="13.5" x14ac:dyDescent="0.25">
      <c r="A57" s="27"/>
      <c r="B57" s="28"/>
      <c r="D57" s="29"/>
      <c r="E57" s="29" t="s">
        <v>8</v>
      </c>
      <c r="F57" s="30">
        <f>SUM(F13:F56)</f>
        <v>0</v>
      </c>
      <c r="G57" s="24"/>
    </row>
    <row r="58" spans="1:7" s="23" customFormat="1" ht="13.5" x14ac:dyDescent="0.25">
      <c r="A58" s="27"/>
      <c r="B58" s="28"/>
      <c r="D58" s="29"/>
      <c r="E58" s="29" t="s">
        <v>38</v>
      </c>
      <c r="F58" s="31">
        <f>F57*0.21</f>
        <v>0</v>
      </c>
      <c r="G58" s="24"/>
    </row>
    <row r="59" spans="1:7" s="23" customFormat="1" ht="13.5" x14ac:dyDescent="0.25">
      <c r="A59" s="27"/>
      <c r="B59" s="28"/>
      <c r="E59" s="32" t="s">
        <v>39</v>
      </c>
      <c r="F59" s="33">
        <f>SUM(F57:F58)</f>
        <v>0</v>
      </c>
      <c r="G59" s="24"/>
    </row>
    <row r="60" spans="1:7" s="23" customFormat="1" ht="13.5" customHeight="1" x14ac:dyDescent="0.25">
      <c r="A60" s="26"/>
      <c r="B60" s="34" t="s">
        <v>22</v>
      </c>
      <c r="C60" s="35"/>
      <c r="D60" s="35"/>
      <c r="E60" s="36"/>
      <c r="F60" s="37"/>
      <c r="G60" s="24"/>
    </row>
    <row r="61" spans="1:7" s="23" customFormat="1" ht="13.5" x14ac:dyDescent="0.25">
      <c r="A61" s="26"/>
      <c r="B61" s="38" t="s">
        <v>23</v>
      </c>
      <c r="C61" s="38"/>
      <c r="D61" s="38"/>
      <c r="E61" s="26"/>
      <c r="F61" s="26"/>
      <c r="G61" s="24"/>
    </row>
    <row r="62" spans="1:7" s="23" customFormat="1" ht="26.25" x14ac:dyDescent="0.25">
      <c r="A62" s="26"/>
      <c r="B62" s="39" t="s">
        <v>53</v>
      </c>
      <c r="C62" s="38"/>
      <c r="D62" s="40"/>
      <c r="E62" s="26"/>
      <c r="F62" s="78"/>
      <c r="G62" s="24"/>
    </row>
    <row r="63" spans="1:7" s="23" customFormat="1" ht="12.75" customHeight="1" x14ac:dyDescent="0.25">
      <c r="A63" s="26"/>
      <c r="B63" s="38" t="s">
        <v>52</v>
      </c>
      <c r="C63" s="38"/>
      <c r="D63" s="40"/>
      <c r="E63" s="26"/>
      <c r="F63" s="26"/>
      <c r="G63" s="24"/>
    </row>
    <row r="64" spans="1:7" s="23" customFormat="1" ht="12.75" customHeight="1" x14ac:dyDescent="0.25">
      <c r="A64" s="26"/>
      <c r="B64" s="38" t="s">
        <v>24</v>
      </c>
      <c r="C64" s="38"/>
      <c r="D64" s="40"/>
      <c r="E64" s="26"/>
      <c r="F64" s="26"/>
      <c r="G64" s="24"/>
    </row>
    <row r="65" spans="1:7" s="23" customFormat="1" ht="13.5" x14ac:dyDescent="0.25">
      <c r="A65" s="26"/>
      <c r="B65" s="38" t="s">
        <v>9</v>
      </c>
      <c r="C65" s="41"/>
      <c r="D65" s="37"/>
      <c r="E65" s="37"/>
      <c r="F65" s="26"/>
      <c r="G65" s="24"/>
    </row>
    <row r="66" spans="1:7" s="26" customFormat="1" ht="14.25" customHeight="1" x14ac:dyDescent="0.2">
      <c r="B66" s="38" t="s">
        <v>54</v>
      </c>
      <c r="C66" s="41"/>
      <c r="D66" s="37"/>
      <c r="E66" s="37"/>
    </row>
    <row r="67" spans="1:7" s="26" customFormat="1" x14ac:dyDescent="0.2">
      <c r="B67" s="38" t="s">
        <v>55</v>
      </c>
      <c r="C67" s="41"/>
      <c r="D67" s="37"/>
      <c r="E67" s="37"/>
    </row>
    <row r="68" spans="1:7" s="26" customFormat="1" ht="14.25" customHeight="1" x14ac:dyDescent="0.2">
      <c r="A68" s="27"/>
      <c r="B68" s="38" t="s">
        <v>25</v>
      </c>
      <c r="C68" s="41"/>
      <c r="D68" s="37"/>
      <c r="E68" s="37"/>
    </row>
    <row r="69" spans="1:7" s="26" customFormat="1" ht="14.25" customHeight="1" x14ac:dyDescent="0.2">
      <c r="A69" s="27"/>
      <c r="B69" s="38" t="s">
        <v>119</v>
      </c>
      <c r="C69" s="41"/>
      <c r="D69" s="37"/>
      <c r="E69" s="37"/>
    </row>
    <row r="70" spans="1:7" s="26" customFormat="1" ht="14.25" customHeight="1" x14ac:dyDescent="0.2">
      <c r="A70" s="27"/>
      <c r="B70" s="38" t="s">
        <v>120</v>
      </c>
      <c r="C70" s="41"/>
      <c r="D70" s="37"/>
      <c r="E70" s="37"/>
    </row>
    <row r="71" spans="1:7" s="26" customFormat="1" x14ac:dyDescent="0.2">
      <c r="A71" s="42"/>
      <c r="B71" s="38"/>
      <c r="C71" s="41"/>
      <c r="D71" s="37"/>
      <c r="E71" s="37"/>
      <c r="F71" s="37"/>
    </row>
    <row r="72" spans="1:7" s="26" customFormat="1" x14ac:dyDescent="0.2">
      <c r="A72" s="42"/>
      <c r="B72" s="38" t="s">
        <v>16</v>
      </c>
      <c r="C72" s="41"/>
      <c r="D72" s="37"/>
      <c r="E72" s="37" t="s">
        <v>42</v>
      </c>
      <c r="F72" s="37"/>
    </row>
    <row r="73" spans="1:7" s="26" customFormat="1" x14ac:dyDescent="0.2">
      <c r="A73" s="42"/>
      <c r="B73" s="43"/>
      <c r="C73" s="41"/>
      <c r="D73" s="37"/>
      <c r="E73" s="37"/>
      <c r="F73" s="37"/>
    </row>
    <row r="74" spans="1:7" s="26" customFormat="1" x14ac:dyDescent="0.2">
      <c r="A74" s="42"/>
      <c r="B74" s="21" t="s">
        <v>41</v>
      </c>
      <c r="C74" s="41"/>
      <c r="D74" s="37"/>
      <c r="E74" s="37" t="s">
        <v>49</v>
      </c>
      <c r="F74" s="37"/>
    </row>
    <row r="75" spans="1:7" ht="12.75" customHeight="1" x14ac:dyDescent="0.25">
      <c r="G75" s="25"/>
    </row>
    <row r="76" spans="1:7" ht="12.75" customHeight="1" x14ac:dyDescent="0.25">
      <c r="G76" s="25"/>
    </row>
    <row r="77" spans="1:7" ht="12.75" customHeight="1" x14ac:dyDescent="0.25">
      <c r="A77" s="21"/>
      <c r="C77" s="21"/>
      <c r="D77" s="21"/>
      <c r="E77" s="21"/>
      <c r="F77" s="21"/>
      <c r="G77" s="25"/>
    </row>
    <row r="78" spans="1:7" ht="12.75" customHeight="1" x14ac:dyDescent="0.25">
      <c r="A78" s="21"/>
      <c r="C78" s="21"/>
      <c r="D78" s="21"/>
      <c r="E78" s="21"/>
      <c r="F78" s="21"/>
      <c r="G78" s="25"/>
    </row>
    <row r="79" spans="1:7" ht="12.75" customHeight="1" x14ac:dyDescent="0.2">
      <c r="A79" s="21"/>
      <c r="C79" s="21"/>
      <c r="D79" s="21"/>
      <c r="E79" s="21"/>
      <c r="F79" s="21"/>
    </row>
    <row r="80" spans="1:7" ht="12.75" customHeight="1" x14ac:dyDescent="0.2">
      <c r="A80" s="21"/>
      <c r="C80" s="21"/>
      <c r="D80" s="21"/>
      <c r="E80" s="21"/>
      <c r="F80" s="21"/>
    </row>
    <row r="81" spans="1:6" ht="12.75" customHeight="1" x14ac:dyDescent="0.2">
      <c r="A81" s="21"/>
      <c r="C81" s="21"/>
      <c r="D81" s="21"/>
      <c r="E81" s="21"/>
      <c r="F81" s="21"/>
    </row>
    <row r="82" spans="1:6" ht="12.75" customHeight="1" x14ac:dyDescent="0.2">
      <c r="A82" s="21"/>
      <c r="C82" s="21"/>
      <c r="D82" s="21"/>
      <c r="E82" s="21"/>
      <c r="F82" s="21"/>
    </row>
    <row r="83" spans="1:6" ht="12.75" customHeight="1" x14ac:dyDescent="0.2">
      <c r="A83" s="21"/>
      <c r="C83" s="21"/>
      <c r="D83" s="21"/>
      <c r="E83" s="21"/>
      <c r="F83" s="21"/>
    </row>
    <row r="84" spans="1:6" ht="40.5" customHeight="1" x14ac:dyDescent="0.2">
      <c r="A84" s="21"/>
      <c r="C84" s="21"/>
      <c r="D84" s="21"/>
      <c r="E84" s="21"/>
      <c r="F84" s="21"/>
    </row>
    <row r="85" spans="1:6" ht="27.75" customHeight="1" x14ac:dyDescent="0.2">
      <c r="A85" s="21"/>
      <c r="C85" s="21"/>
      <c r="D85" s="21"/>
      <c r="E85" s="21"/>
      <c r="F85" s="21"/>
    </row>
    <row r="86" spans="1:6" ht="26.25" customHeight="1" x14ac:dyDescent="0.2">
      <c r="A86" s="21"/>
      <c r="C86" s="21"/>
      <c r="D86" s="21"/>
      <c r="E86" s="21"/>
      <c r="F86" s="21"/>
    </row>
    <row r="87" spans="1:6" ht="25.5" customHeight="1" x14ac:dyDescent="0.2">
      <c r="A87" s="21"/>
      <c r="C87" s="21"/>
      <c r="D87" s="21"/>
      <c r="E87" s="21"/>
      <c r="F87" s="21"/>
    </row>
    <row r="88" spans="1:6" ht="90" customHeight="1" x14ac:dyDescent="0.2">
      <c r="A88" s="21"/>
      <c r="C88" s="21"/>
      <c r="D88" s="21"/>
      <c r="E88" s="21"/>
      <c r="F88" s="21"/>
    </row>
    <row r="89" spans="1:6" ht="65.25" customHeight="1" x14ac:dyDescent="0.2">
      <c r="A89" s="21"/>
      <c r="C89" s="21"/>
      <c r="D89" s="21"/>
      <c r="E89" s="21"/>
      <c r="F89" s="21"/>
    </row>
    <row r="90" spans="1:6" ht="27.75" customHeight="1" x14ac:dyDescent="0.2">
      <c r="A90" s="21"/>
      <c r="C90" s="21"/>
      <c r="D90" s="21"/>
      <c r="E90" s="21"/>
      <c r="F90" s="21"/>
    </row>
    <row r="91" spans="1:6" ht="30" customHeight="1" x14ac:dyDescent="0.2">
      <c r="A91" s="21"/>
      <c r="C91" s="21"/>
      <c r="D91" s="21"/>
      <c r="E91" s="21"/>
      <c r="F91" s="21"/>
    </row>
    <row r="92" spans="1:6" ht="12.75" customHeight="1" x14ac:dyDescent="0.2">
      <c r="A92" s="21"/>
      <c r="C92" s="21"/>
      <c r="D92" s="21"/>
      <c r="E92" s="21"/>
      <c r="F92" s="21"/>
    </row>
    <row r="93" spans="1:6" ht="12.75" customHeight="1" x14ac:dyDescent="0.2">
      <c r="A93" s="21"/>
      <c r="C93" s="21"/>
      <c r="D93" s="21"/>
      <c r="E93" s="21"/>
      <c r="F93" s="21"/>
    </row>
    <row r="94" spans="1:6" ht="12.75" customHeight="1" x14ac:dyDescent="0.2">
      <c r="A94" s="21"/>
      <c r="C94" s="21"/>
      <c r="D94" s="21"/>
      <c r="E94" s="21"/>
      <c r="F94" s="21"/>
    </row>
    <row r="95" spans="1:6" ht="12.75" customHeight="1" x14ac:dyDescent="0.2">
      <c r="A95" s="21"/>
      <c r="C95" s="21"/>
      <c r="D95" s="21"/>
      <c r="E95" s="21"/>
      <c r="F95" s="21"/>
    </row>
    <row r="96" spans="1:6" ht="12.75" customHeight="1" x14ac:dyDescent="0.2">
      <c r="A96" s="21"/>
      <c r="C96" s="21"/>
      <c r="D96" s="21"/>
      <c r="E96" s="21"/>
      <c r="F96" s="21"/>
    </row>
    <row r="97" spans="1:6" ht="12.75" customHeight="1" x14ac:dyDescent="0.2">
      <c r="A97" s="21"/>
      <c r="C97" s="21"/>
      <c r="D97" s="21"/>
      <c r="E97" s="21"/>
      <c r="F97" s="21"/>
    </row>
    <row r="98" spans="1:6" ht="12.75" customHeight="1" x14ac:dyDescent="0.2">
      <c r="A98" s="21"/>
      <c r="C98" s="21"/>
      <c r="D98" s="21"/>
      <c r="E98" s="21"/>
      <c r="F98" s="21"/>
    </row>
    <row r="99" spans="1:6" ht="12.75" customHeight="1" x14ac:dyDescent="0.2">
      <c r="A99" s="21"/>
      <c r="C99" s="21"/>
      <c r="D99" s="21"/>
      <c r="E99" s="21"/>
      <c r="F99" s="21"/>
    </row>
    <row r="100" spans="1:6" ht="12.75" customHeight="1" x14ac:dyDescent="0.2">
      <c r="A100" s="21"/>
      <c r="C100" s="21"/>
      <c r="D100" s="21"/>
      <c r="E100" s="21"/>
      <c r="F100" s="21"/>
    </row>
    <row r="101" spans="1:6" ht="12.75" customHeight="1" x14ac:dyDescent="0.2">
      <c r="A101" s="21"/>
      <c r="C101" s="21"/>
      <c r="D101" s="21"/>
      <c r="E101" s="21"/>
      <c r="F101" s="21"/>
    </row>
    <row r="102" spans="1:6" ht="12.75" customHeight="1" x14ac:dyDescent="0.2">
      <c r="A102" s="21"/>
      <c r="C102" s="21"/>
      <c r="D102" s="21"/>
      <c r="E102" s="21"/>
      <c r="F102" s="21"/>
    </row>
    <row r="103" spans="1:6" ht="12.75" customHeight="1" x14ac:dyDescent="0.2">
      <c r="A103" s="21"/>
      <c r="C103" s="21"/>
      <c r="D103" s="21"/>
      <c r="E103" s="21"/>
      <c r="F103" s="21"/>
    </row>
    <row r="104" spans="1:6" ht="12.75" customHeight="1" x14ac:dyDescent="0.2">
      <c r="A104" s="21"/>
      <c r="C104" s="21"/>
      <c r="D104" s="21"/>
      <c r="E104" s="21"/>
      <c r="F104" s="21"/>
    </row>
    <row r="105" spans="1:6" ht="12.75" customHeight="1" x14ac:dyDescent="0.2">
      <c r="A105" s="21"/>
      <c r="C105" s="21"/>
      <c r="D105" s="21"/>
      <c r="E105" s="21"/>
      <c r="F105" s="21"/>
    </row>
    <row r="106" spans="1:6" ht="12.75" customHeight="1" x14ac:dyDescent="0.2">
      <c r="A106" s="21"/>
      <c r="C106" s="21"/>
      <c r="D106" s="21"/>
      <c r="E106" s="21"/>
      <c r="F106" s="21"/>
    </row>
    <row r="107" spans="1:6" ht="12.75" customHeight="1" x14ac:dyDescent="0.2">
      <c r="A107" s="21"/>
      <c r="C107" s="21"/>
      <c r="D107" s="21"/>
      <c r="E107" s="21"/>
      <c r="F107" s="21"/>
    </row>
    <row r="108" spans="1:6" ht="12.75" customHeight="1" x14ac:dyDescent="0.2">
      <c r="A108" s="21"/>
      <c r="C108" s="21"/>
      <c r="D108" s="21"/>
      <c r="E108" s="21"/>
      <c r="F108" s="21"/>
    </row>
    <row r="109" spans="1:6" ht="12.75" customHeight="1" x14ac:dyDescent="0.2">
      <c r="A109" s="21"/>
      <c r="C109" s="21"/>
      <c r="D109" s="21"/>
      <c r="E109" s="21"/>
      <c r="F109" s="21"/>
    </row>
    <row r="110" spans="1:6" ht="12.75" customHeight="1" x14ac:dyDescent="0.2">
      <c r="A110" s="21"/>
      <c r="C110" s="21"/>
      <c r="D110" s="21"/>
      <c r="E110" s="21"/>
      <c r="F110" s="21"/>
    </row>
    <row r="111" spans="1:6" ht="12.75" customHeight="1" x14ac:dyDescent="0.2">
      <c r="A111" s="21"/>
      <c r="C111" s="21"/>
      <c r="D111" s="21"/>
      <c r="E111" s="21"/>
      <c r="F111" s="21"/>
    </row>
    <row r="112" spans="1:6" ht="12.75" customHeight="1" x14ac:dyDescent="0.2">
      <c r="A112" s="21"/>
      <c r="C112" s="21"/>
      <c r="D112" s="21"/>
      <c r="E112" s="21"/>
      <c r="F112" s="21"/>
    </row>
    <row r="113" spans="1:6" ht="12.75" customHeight="1" x14ac:dyDescent="0.2">
      <c r="A113" s="21"/>
      <c r="C113" s="21"/>
      <c r="D113" s="21"/>
      <c r="E113" s="21"/>
      <c r="F113" s="21"/>
    </row>
    <row r="114" spans="1:6" ht="12.75" customHeight="1" x14ac:dyDescent="0.2">
      <c r="A114" s="21"/>
      <c r="C114" s="21"/>
      <c r="D114" s="21"/>
      <c r="E114" s="21"/>
      <c r="F114" s="21"/>
    </row>
    <row r="115" spans="1:6" ht="12.75" customHeight="1" x14ac:dyDescent="0.2">
      <c r="A115" s="21"/>
      <c r="C115" s="21"/>
      <c r="D115" s="21"/>
      <c r="E115" s="21"/>
      <c r="F115" s="21"/>
    </row>
    <row r="116" spans="1:6" ht="12.75" customHeight="1" x14ac:dyDescent="0.2">
      <c r="A116" s="21"/>
      <c r="C116" s="21"/>
      <c r="D116" s="21"/>
      <c r="E116" s="21"/>
      <c r="F116" s="21"/>
    </row>
    <row r="117" spans="1:6" ht="12.75" customHeight="1" x14ac:dyDescent="0.2">
      <c r="A117" s="21"/>
      <c r="C117" s="21"/>
      <c r="D117" s="21"/>
      <c r="E117" s="21"/>
      <c r="F117" s="21"/>
    </row>
    <row r="118" spans="1:6" ht="12.75" customHeight="1" x14ac:dyDescent="0.2">
      <c r="A118" s="21"/>
      <c r="C118" s="21"/>
      <c r="D118" s="21"/>
      <c r="E118" s="21"/>
      <c r="F118" s="21"/>
    </row>
    <row r="119" spans="1:6" ht="12.75" customHeight="1" x14ac:dyDescent="0.2">
      <c r="A119" s="21"/>
      <c r="C119" s="21"/>
      <c r="D119" s="21"/>
      <c r="E119" s="21"/>
      <c r="F119" s="21"/>
    </row>
    <row r="120" spans="1:6" ht="12.75" customHeight="1" x14ac:dyDescent="0.2">
      <c r="A120" s="21"/>
      <c r="C120" s="21"/>
      <c r="D120" s="21"/>
      <c r="E120" s="21"/>
      <c r="F120" s="21"/>
    </row>
    <row r="121" spans="1:6" ht="12.75" customHeight="1" x14ac:dyDescent="0.2">
      <c r="A121" s="21"/>
      <c r="C121" s="21"/>
      <c r="D121" s="21"/>
      <c r="E121" s="21"/>
      <c r="F121" s="21"/>
    </row>
    <row r="122" spans="1:6" ht="12.75" customHeight="1" x14ac:dyDescent="0.2">
      <c r="A122" s="21"/>
      <c r="C122" s="21"/>
      <c r="D122" s="21"/>
      <c r="E122" s="21"/>
      <c r="F122" s="21"/>
    </row>
    <row r="123" spans="1:6" ht="12.75" customHeight="1" x14ac:dyDescent="0.2">
      <c r="A123" s="21"/>
      <c r="C123" s="21"/>
      <c r="D123" s="21"/>
      <c r="E123" s="21"/>
      <c r="F123" s="21"/>
    </row>
    <row r="124" spans="1:6" ht="12.75" customHeight="1" x14ac:dyDescent="0.2">
      <c r="A124" s="21"/>
      <c r="C124" s="21"/>
      <c r="D124" s="21"/>
      <c r="E124" s="21"/>
      <c r="F124" s="21"/>
    </row>
    <row r="125" spans="1:6" ht="12.75" customHeight="1" x14ac:dyDescent="0.2">
      <c r="A125" s="21"/>
      <c r="C125" s="21"/>
      <c r="D125" s="21"/>
      <c r="E125" s="21"/>
      <c r="F125" s="21"/>
    </row>
    <row r="126" spans="1:6" ht="12.75" customHeight="1" x14ac:dyDescent="0.2">
      <c r="A126" s="21"/>
      <c r="C126" s="21"/>
      <c r="D126" s="21"/>
      <c r="E126" s="21"/>
      <c r="F126" s="21"/>
    </row>
    <row r="127" spans="1:6" ht="12.75" customHeight="1" x14ac:dyDescent="0.2">
      <c r="A127" s="21"/>
      <c r="C127" s="21"/>
      <c r="D127" s="21"/>
      <c r="E127" s="21"/>
      <c r="F127" s="21"/>
    </row>
  </sheetData>
  <dataConsolidate/>
  <mergeCells count="4">
    <mergeCell ref="A1:F1"/>
    <mergeCell ref="B2:D2"/>
    <mergeCell ref="B5:F5"/>
    <mergeCell ref="B6:D6"/>
  </mergeCells>
  <printOptions horizontalCentered="1"/>
  <pageMargins left="0.39370078740157483" right="0.15748031496062992" top="0.86614173228346458" bottom="1.6535433070866143" header="0.19685039370078741" footer="0.15748031496062992"/>
  <pageSetup paperSize="9" scale="84" orientation="portrait" r:id="rId1"/>
  <headerFooter alignWithMargins="0">
    <oddHeader>&amp;R&amp;G</oddHeader>
    <oddFooter>&amp;L&amp;"Arial Narrow,Regular"&amp;11Ceļš “Priedītes - Vīciepi”;
Kārķu pag., Valkas nov., būves kad. apz. 9452 010 0076 001.&amp;R&amp;"Arial Narrow,Regular"IS, BA
7-&amp;P</oddFooter>
  </headerFooter>
  <rowBreaks count="1" manualBreakCount="1">
    <brk id="48" max="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DDS (bez cenas)</vt:lpstr>
      <vt:lpstr>Sheet1</vt:lpstr>
      <vt:lpstr>'DDS (bez cenas)'!Print_Area</vt:lpstr>
      <vt:lpstr>'DDS (bez cenas)'!Print_Titles</vt:lpstr>
    </vt:vector>
  </TitlesOfParts>
  <Company>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</dc:creator>
  <cp:lastModifiedBy>Lietotajs</cp:lastModifiedBy>
  <cp:lastPrinted>2016-07-20T13:39:25Z</cp:lastPrinted>
  <dcterms:created xsi:type="dcterms:W3CDTF">2002-01-28T08:22:32Z</dcterms:created>
  <dcterms:modified xsi:type="dcterms:W3CDTF">2016-08-01T08:25:44Z</dcterms:modified>
</cp:coreProperties>
</file>