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28800" windowHeight="12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Siev!$T$2:$T$301</definedName>
    <definedName name="_xlnm._FilterDatabase" localSheetId="1" hidden="1">Vir!$T$1:$T$271</definedName>
    <definedName name="_xlnm.Print_Titles" localSheetId="0">Siev!$1:$2</definedName>
    <definedName name="_xlnm.Print_Titles" localSheetId="1">Vir!$1:$2</definedName>
  </definedNames>
  <calcPr calcId="152511"/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75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charset val="1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<sst xmlns="http://schemas.openxmlformats.org/spreadsheetml/2006/main" count="1687" uniqueCount="598">
  <si>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</si>
  <si>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</si>
  <si>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</si>
  <si>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</si>
  <si>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</si>
  <si>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</si>
  <si>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</si>
  <si>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</si>
  <si>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</si>
  <si>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</si>
  <si>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</si>
  <si>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</si>
  <si>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</si>
  <si>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</si>
  <si>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</si>
  <si>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</si>
  <si>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Denijs</t>
  </si>
  <si>
    <t>Stahovskis</t>
  </si>
  <si>
    <t>Arturs</t>
  </si>
  <si>
    <t>Dist.</t>
  </si>
  <si>
    <t>Kārlis</t>
  </si>
  <si>
    <t>Toms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</si>
  <si>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</si>
  <si>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</si>
  <si>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</si>
  <si>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</si>
  <si>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</si>
  <si>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</si>
  <si>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</si>
  <si>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</si>
  <si>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</si>
  <si>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</si>
  <si>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</si>
  <si>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</si>
  <si>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</si>
  <si>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</si>
  <si>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</si>
  <si>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</si>
  <si>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</si>
  <si>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</si>
  <si>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</si>
  <si>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</si>
  <si>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</si>
  <si>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</si>
  <si>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</si>
  <si>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</si>
  <si>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</si>
  <si>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</si>
  <si>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</si>
  <si>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</si>
  <si>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</si>
  <si>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Laura</t>
  </si>
  <si>
    <t>Ozoliņa</t>
  </si>
  <si>
    <t>V-5</t>
  </si>
  <si>
    <t>Kristīne</t>
  </si>
  <si>
    <t>Enija</t>
  </si>
  <si>
    <t>Cipruss</t>
  </si>
  <si>
    <t>Salvijs</t>
  </si>
  <si>
    <t>V-1</t>
  </si>
  <si>
    <t>S-1</t>
  </si>
  <si>
    <t>Inese</t>
  </si>
  <si>
    <t>Zunte</t>
  </si>
  <si>
    <t>Marta</t>
  </si>
  <si>
    <t>Evija</t>
  </si>
  <si>
    <t>Mareks</t>
  </si>
  <si>
    <t>Alekss</t>
  </si>
  <si>
    <t>Sintija</t>
  </si>
  <si>
    <t>Cipruse</t>
  </si>
  <si>
    <t>S-8</t>
  </si>
  <si>
    <t>Kalniņa</t>
  </si>
  <si>
    <t>Linda</t>
  </si>
  <si>
    <t>Paukšēna</t>
  </si>
  <si>
    <t>Pētersone</t>
  </si>
  <si>
    <t>Kristers</t>
  </si>
  <si>
    <t>Aldis</t>
  </si>
  <si>
    <t>Dainis</t>
  </si>
  <si>
    <t>Kristaps</t>
  </si>
  <si>
    <t>Feldmanis</t>
  </si>
  <si>
    <t>Nūjas</t>
  </si>
  <si>
    <t>Daniels</t>
  </si>
  <si>
    <t>Līga</t>
  </si>
  <si>
    <t>Rūta</t>
  </si>
  <si>
    <t>Reinsone</t>
  </si>
  <si>
    <t>Sanija</t>
  </si>
  <si>
    <t>Stūre</t>
  </si>
  <si>
    <t>Samanta</t>
  </si>
  <si>
    <t>Megija</t>
  </si>
  <si>
    <t>Tauta</t>
  </si>
  <si>
    <t>Zanda</t>
  </si>
  <si>
    <t>Grieta</t>
  </si>
  <si>
    <t>Diāna</t>
  </si>
  <si>
    <t>Iveta</t>
  </si>
  <si>
    <t>Karole</t>
  </si>
  <si>
    <t>Miķelsone</t>
  </si>
  <si>
    <t>Kušķe</t>
  </si>
  <si>
    <t>Karlīne</t>
  </si>
  <si>
    <t>Amanda</t>
  </si>
  <si>
    <t>Grasis</t>
  </si>
  <si>
    <t>Kalniņš</t>
  </si>
  <si>
    <t>Valērija</t>
  </si>
  <si>
    <t>Vāre</t>
  </si>
  <si>
    <t>Markuss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</si>
  <si>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</si>
  <si>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</si>
  <si>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</si>
  <si>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</si>
  <si>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</si>
  <si>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</si>
  <si>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</si>
  <si>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</si>
  <si>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</si>
  <si>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</si>
  <si>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</si>
  <si>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</si>
  <si>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Elīza</t>
  </si>
  <si>
    <t>Siliņš</t>
  </si>
  <si>
    <t>Sindija</t>
  </si>
  <si>
    <t>Santa</t>
  </si>
  <si>
    <t>Sabīne</t>
  </si>
  <si>
    <t>Andruce</t>
  </si>
  <si>
    <t>Smane</t>
  </si>
  <si>
    <t>Smans</t>
  </si>
  <si>
    <t>Inita</t>
  </si>
  <si>
    <t>Sjademe</t>
  </si>
  <si>
    <t>Lāne</t>
  </si>
  <si>
    <t>Aumeistere</t>
  </si>
  <si>
    <t>Šaldere</t>
  </si>
  <si>
    <t>Kalniete</t>
  </si>
  <si>
    <t>Skujiņa</t>
  </si>
  <si>
    <t>Optimists 2018</t>
  </si>
  <si>
    <t>Veidere</t>
  </si>
  <si>
    <t>Kazaka</t>
  </si>
  <si>
    <t>Nikola</t>
  </si>
  <si>
    <t>Gabriela</t>
  </si>
  <si>
    <t>Natālija</t>
  </si>
  <si>
    <t>Kozina</t>
  </si>
  <si>
    <t>Dālberga</t>
  </si>
  <si>
    <t>Pleša</t>
  </si>
  <si>
    <t>Zalužinska</t>
  </si>
  <si>
    <t>Alise</t>
  </si>
  <si>
    <t>Estere</t>
  </si>
  <si>
    <t>Katrīna</t>
  </si>
  <si>
    <t>Siliņa</t>
  </si>
  <si>
    <t>Metus</t>
  </si>
  <si>
    <t>Heldi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</si>
  <si>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</si>
  <si>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</si>
  <si>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</si>
  <si>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</si>
  <si>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</si>
  <si>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</si>
  <si>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</si>
  <si>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</si>
  <si>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</si>
  <si>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</si>
  <si>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Doršs</t>
  </si>
  <si>
    <t>Rudzgailis</t>
  </si>
  <si>
    <t>Klempers</t>
  </si>
  <si>
    <t>Golubovs</t>
  </si>
  <si>
    <t>X</t>
  </si>
  <si>
    <t>Krūmiņa</t>
  </si>
  <si>
    <t>Klaipa</t>
  </si>
  <si>
    <t>Grase</t>
  </si>
  <si>
    <t>Afanasjeva</t>
  </si>
  <si>
    <t>Madlēna</t>
  </si>
  <si>
    <t>Rosolovska</t>
  </si>
  <si>
    <t>Ervins</t>
  </si>
  <si>
    <t>Skujiņš</t>
  </si>
  <si>
    <t>Madars</t>
  </si>
  <si>
    <t>Lāns</t>
  </si>
  <si>
    <t>Haralds</t>
  </si>
  <si>
    <t>Normunds</t>
  </si>
  <si>
    <t>Ivars</t>
  </si>
  <si>
    <t>Raivo</t>
  </si>
  <si>
    <t>Jēkabs</t>
  </si>
  <si>
    <t>Aleksis</t>
  </si>
  <si>
    <t>Armands</t>
  </si>
  <si>
    <t>Oskars</t>
  </si>
  <si>
    <t>Ivanovs</t>
  </si>
  <si>
    <t>Valters</t>
  </si>
  <si>
    <t>Ozoliņš</t>
  </si>
  <si>
    <t>Mednis</t>
  </si>
  <si>
    <t>Ģirts</t>
  </si>
  <si>
    <t>Marija</t>
  </si>
  <si>
    <t>Biezā</t>
  </si>
  <si>
    <t>Āboliņa</t>
  </si>
  <si>
    <t>Stahovska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</si>
  <si>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</si>
  <si>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</si>
  <si>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</si>
  <si>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</si>
  <si>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</si>
  <si>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</si>
  <si>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</si>
  <si>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Nikija</t>
  </si>
  <si>
    <t>6.kārt</t>
  </si>
  <si>
    <t>Kopā</t>
  </si>
  <si>
    <t>Bormane</t>
  </si>
  <si>
    <t>Gabriels</t>
  </si>
  <si>
    <t>Gendrjuks</t>
  </si>
  <si>
    <t>Matuka</t>
  </si>
  <si>
    <t>Irvings</t>
  </si>
  <si>
    <t>Stošs</t>
  </si>
  <si>
    <t>Bitenieks</t>
  </si>
  <si>
    <t>Braens</t>
  </si>
  <si>
    <t>Arita</t>
  </si>
  <si>
    <t>Ārgale</t>
  </si>
  <si>
    <t>Leite</t>
  </si>
  <si>
    <t>Daniela</t>
  </si>
  <si>
    <t>Abramova</t>
  </si>
  <si>
    <t xml:space="preserve">Jana </t>
  </si>
  <si>
    <t>Grehovs</t>
  </si>
  <si>
    <t>Elza</t>
  </si>
  <si>
    <t>Dārta Marta</t>
  </si>
  <si>
    <t>Petenoka</t>
  </si>
  <si>
    <t>Golubova</t>
  </si>
  <si>
    <t>Loreta</t>
  </si>
  <si>
    <t>Mihails</t>
  </si>
  <si>
    <t>Deļatinčuks</t>
  </si>
  <si>
    <t>Ruņģe</t>
  </si>
  <si>
    <t>Dorša</t>
  </si>
  <si>
    <t>Gusts</t>
  </si>
  <si>
    <t>Eihe</t>
  </si>
  <si>
    <t>Toms Rainers</t>
  </si>
  <si>
    <t>Amēlija</t>
  </si>
  <si>
    <t>Krīgers</t>
  </si>
  <si>
    <t>Mīļais</t>
  </si>
  <si>
    <t>Rebeka</t>
  </si>
  <si>
    <t>Cīrulis</t>
  </si>
  <si>
    <t>Romass</t>
  </si>
  <si>
    <t>Giņko</t>
  </si>
  <si>
    <t>Matuks</t>
  </si>
  <si>
    <t>Kruglešova</t>
  </si>
  <si>
    <t>Sandijs</t>
  </si>
  <si>
    <t>Jevgenijs</t>
  </si>
  <si>
    <t>Sildare</t>
  </si>
  <si>
    <t>Strumpe</t>
  </si>
  <si>
    <t>Studente</t>
  </si>
  <si>
    <t>Kaja</t>
  </si>
  <si>
    <t>Tattar</t>
  </si>
  <si>
    <t>Pētersons</t>
  </si>
  <si>
    <t>Tālis</t>
  </si>
  <si>
    <t>Auniņš</t>
  </si>
  <si>
    <t>Andis</t>
  </si>
  <si>
    <t>Agnese</t>
  </si>
  <si>
    <t>Rāte</t>
  </si>
  <si>
    <t>Viesturs</t>
  </si>
  <si>
    <t>Daina</t>
  </si>
  <si>
    <t>Podiņš</t>
  </si>
  <si>
    <t>Evelīna</t>
  </si>
  <si>
    <t>Sandis</t>
  </si>
  <si>
    <t>Freibergs</t>
  </si>
  <si>
    <t>Melnis</t>
  </si>
  <si>
    <t>Agris</t>
  </si>
  <si>
    <t>Knope</t>
  </si>
  <si>
    <t>Grečins</t>
  </si>
  <si>
    <t>Annika</t>
  </si>
  <si>
    <t>Raimonds</t>
  </si>
  <si>
    <t>Vaļģis</t>
  </si>
  <si>
    <t>Miks</t>
  </si>
  <si>
    <t>Artis</t>
  </si>
  <si>
    <t>Lācis</t>
  </si>
  <si>
    <t>Aigars</t>
  </si>
  <si>
    <t>Vīlisters</t>
  </si>
  <si>
    <t>Matejs</t>
  </si>
  <si>
    <t>Zane</t>
  </si>
  <si>
    <t>Linde</t>
  </si>
  <si>
    <t>Sebre-Rudzīte</t>
  </si>
  <si>
    <t>Rudzītis</t>
  </si>
  <si>
    <t>Martins</t>
  </si>
  <si>
    <t>Anna</t>
  </si>
  <si>
    <t>Rasa</t>
  </si>
  <si>
    <t>Neimane</t>
  </si>
  <si>
    <t>Renārs</t>
  </si>
  <si>
    <t>Biezais</t>
  </si>
  <si>
    <t>Ņikita</t>
  </si>
  <si>
    <t>Melančuks</t>
  </si>
  <si>
    <t>Gustavs</t>
  </si>
  <si>
    <t>Leicāns</t>
  </si>
  <si>
    <t>Patriks</t>
  </si>
  <si>
    <t>Bērzups</t>
  </si>
  <si>
    <t>Cibuļska</t>
  </si>
  <si>
    <t>Kurmejeva</t>
  </si>
  <si>
    <t>Raitis</t>
  </si>
  <si>
    <t>Tetere</t>
  </si>
  <si>
    <t>Luīze</t>
  </si>
  <si>
    <t>Angelina</t>
  </si>
  <si>
    <t>Lahina</t>
  </si>
  <si>
    <t>Egita</t>
  </si>
  <si>
    <t>Ruņģis</t>
  </si>
  <si>
    <t>Gerke</t>
  </si>
  <si>
    <t>Viljams Valdis</t>
  </si>
  <si>
    <t>Kunceviča</t>
  </si>
  <si>
    <t>Inguss</t>
  </si>
  <si>
    <t>Emma</t>
  </si>
  <si>
    <t>Andris</t>
  </si>
  <si>
    <t>Zālītis</t>
  </si>
  <si>
    <t>Vaļģe</t>
  </si>
  <si>
    <t>Niklāvs</t>
  </si>
  <si>
    <t>Ščegoļevs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</si>
  <si>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</si>
  <si>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</si>
  <si>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</si>
  <si>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</si>
  <si>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</si>
  <si>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</si>
  <si>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</si>
  <si>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</si>
  <si>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</si>
  <si>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</si>
  <si>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</si>
  <si>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</si>
  <si>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</si>
  <si>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</si>
  <si>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</si>
  <si>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</si>
  <si>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</si>
  <si>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</si>
  <si>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</si>
  <si>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</si>
  <si>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</si>
  <si>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</si>
  <si>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</si>
  <si>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</si>
  <si>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</si>
  <si>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</si>
  <si>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</si>
  <si>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</si>
  <si>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</si>
  <si>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</si>
  <si>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</si>
  <si>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</si>
  <si>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</si>
  <si>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</si>
  <si>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</si>
  <si>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</si>
  <si>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</si>
  <si>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</si>
  <si>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</si>
  <si>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</si>
  <si>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</si>
  <si>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</si>
  <si>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Jākobsons</t>
  </si>
  <si>
    <t>Ronalds</t>
  </si>
  <si>
    <t>Ričards</t>
  </si>
  <si>
    <t>Kārkliņš</t>
  </si>
  <si>
    <t>Hugo</t>
  </si>
  <si>
    <t>Jūgs</t>
  </si>
  <si>
    <t>Gatis</t>
  </si>
  <si>
    <t>Katrīna Kristiāna</t>
  </si>
  <si>
    <t>Garoza</t>
  </si>
  <si>
    <t>Aivita</t>
  </si>
  <si>
    <t>Zaula</t>
  </si>
  <si>
    <t>Freiberga</t>
  </si>
  <si>
    <t>Amanda Daniela</t>
  </si>
  <si>
    <t>Kristiāns</t>
  </si>
  <si>
    <t>Krastiņš</t>
  </si>
  <si>
    <t>Stankaničs</t>
  </si>
  <si>
    <t>Reimats</t>
  </si>
  <si>
    <t xml:space="preserve">Made </t>
  </si>
  <si>
    <t>Sanda</t>
  </si>
  <si>
    <t>Guntars</t>
  </si>
  <si>
    <t xml:space="preserve">Ņikita </t>
  </si>
  <si>
    <t>Kurnigins</t>
  </si>
  <si>
    <t>Andžejs</t>
  </si>
  <si>
    <t>Kārkliņa</t>
  </si>
  <si>
    <t xml:space="preserve">Keita </t>
  </si>
  <si>
    <t xml:space="preserve">Madara </t>
  </si>
  <si>
    <t>Jūga</t>
  </si>
  <si>
    <t>Šarlote</t>
  </si>
  <si>
    <t>Bezšapočņikova</t>
  </si>
  <si>
    <t>Melisa</t>
  </si>
  <si>
    <t>Vīlistere</t>
  </si>
  <si>
    <t>Ance</t>
  </si>
  <si>
    <t>Krama</t>
  </si>
  <si>
    <t>Ķīkule</t>
  </si>
  <si>
    <t>Šķiņķe</t>
  </si>
  <si>
    <t>Beāte Anna</t>
  </si>
  <si>
    <t>Mare</t>
  </si>
  <si>
    <t>Andrējeva-Empele</t>
  </si>
  <si>
    <t>Olīvija</t>
  </si>
  <si>
    <t>Alise Paule</t>
  </si>
  <si>
    <t xml:space="preserve">Ieva </t>
  </si>
  <si>
    <t>Zālīte</t>
  </si>
  <si>
    <t>Aleksandrija</t>
  </si>
  <si>
    <t>Līduma</t>
  </si>
  <si>
    <t>Gerda Anna</t>
  </si>
  <si>
    <t xml:space="preserve">Evelīna Daniela </t>
  </si>
  <si>
    <t xml:space="preserve">Anete </t>
  </si>
  <si>
    <t>Kulpe</t>
  </si>
  <si>
    <t>3!!!!</t>
  </si>
  <si>
    <t>Elizabete Kristīne</t>
  </si>
  <si>
    <t>Sermus</t>
  </si>
  <si>
    <t>Jakušenoka</t>
  </si>
  <si>
    <t>3!!!</t>
  </si>
  <si>
    <t>Dudele</t>
  </si>
  <si>
    <t>Aveli</t>
  </si>
  <si>
    <t>Kāposte</t>
  </si>
  <si>
    <t xml:space="preserve">Mudīte </t>
  </si>
  <si>
    <t>Siliņa-Dica</t>
  </si>
  <si>
    <t>Aksana</t>
  </si>
  <si>
    <t>Markoviča</t>
  </si>
  <si>
    <t>Grehova</t>
  </si>
  <si>
    <t>Viduce</t>
  </si>
  <si>
    <t>Gendjuka</t>
  </si>
  <si>
    <t>Mota</t>
  </si>
  <si>
    <t>Židava</t>
  </si>
  <si>
    <t>Poga</t>
  </si>
  <si>
    <t>Guna</t>
  </si>
  <si>
    <t xml:space="preserve">Linda </t>
  </si>
  <si>
    <t>Cibule</t>
  </si>
  <si>
    <t>Juhņeviča</t>
  </si>
  <si>
    <t>Vivita</t>
  </si>
  <si>
    <t>Avote-Kraukle</t>
  </si>
  <si>
    <t>Podiņa</t>
  </si>
  <si>
    <t>Annija</t>
  </si>
  <si>
    <t>Artis Miks</t>
  </si>
  <si>
    <t>Augusts</t>
  </si>
  <si>
    <t>Kristaps Toms</t>
  </si>
  <si>
    <t xml:space="preserve">Toms </t>
  </si>
  <si>
    <t>Cibulis</t>
  </si>
  <si>
    <t>Matvejs</t>
  </si>
  <si>
    <t>Demidočkins</t>
  </si>
  <si>
    <t>Makaruks</t>
  </si>
  <si>
    <t>Krišjānis</t>
  </si>
  <si>
    <t xml:space="preserve">Mārtiņš </t>
  </si>
  <si>
    <t xml:space="preserve">Adrians </t>
  </si>
  <si>
    <t xml:space="preserve">Gustavs </t>
  </si>
  <si>
    <t>Unāms</t>
  </si>
  <si>
    <t>Čakārnis</t>
  </si>
  <si>
    <t>Krristers</t>
  </si>
  <si>
    <t>Puriņš</t>
  </si>
  <si>
    <t>Dāvids</t>
  </si>
  <si>
    <t>Liepiņš</t>
  </si>
  <si>
    <t>Jaroslavs</t>
  </si>
  <si>
    <t>Mencis</t>
  </si>
  <si>
    <t>Rainers</t>
  </si>
  <si>
    <t>Kudrjavcevs</t>
  </si>
  <si>
    <t>Alens Adrians</t>
  </si>
  <si>
    <t>Paukšēns</t>
  </si>
  <si>
    <t>Zauers</t>
  </si>
  <si>
    <t>Donis</t>
  </si>
  <si>
    <t>Noels</t>
  </si>
  <si>
    <t>Slivackis</t>
  </si>
  <si>
    <t>Zviedris</t>
  </si>
  <si>
    <t>Ritavs</t>
  </si>
  <si>
    <t>Janičenoks</t>
  </si>
  <si>
    <t>Edmunds</t>
  </si>
  <si>
    <t>Mertens</t>
  </si>
  <si>
    <t>Jancis</t>
  </si>
  <si>
    <t>Misulis</t>
  </si>
  <si>
    <t>Ērglis</t>
  </si>
  <si>
    <t>Tīrons</t>
  </si>
  <si>
    <t>Šimpermanis</t>
  </si>
  <si>
    <t>Dubovskis</t>
  </si>
  <si>
    <t>Kuzņecovs</t>
  </si>
  <si>
    <t>Denis</t>
  </si>
  <si>
    <t>Rjabkovs</t>
  </si>
  <si>
    <t>Grāveris</t>
  </si>
  <si>
    <t>Eglīte</t>
  </si>
  <si>
    <t>Mikus</t>
  </si>
  <si>
    <t>Ķirsis</t>
  </si>
  <si>
    <t>Simsons</t>
  </si>
  <si>
    <t>Ozols</t>
  </si>
  <si>
    <t>Tolmanis</t>
  </si>
  <si>
    <t>Sergejs</t>
  </si>
  <si>
    <t>Kuncevičs</t>
  </si>
  <si>
    <t>Zalužinskis</t>
  </si>
  <si>
    <t>Simtiņš</t>
  </si>
  <si>
    <t>Alisters</t>
  </si>
  <si>
    <t>Ivo</t>
  </si>
  <si>
    <t>Roga</t>
  </si>
  <si>
    <t>Sebastians</t>
  </si>
  <si>
    <t>Jurijs</t>
  </si>
  <si>
    <t>Kirils</t>
  </si>
  <si>
    <t>Kudinovs</t>
  </si>
  <si>
    <t>Rojs</t>
  </si>
  <si>
    <t>Ontensons</t>
  </si>
  <si>
    <t>Matiass</t>
  </si>
  <si>
    <t>Mezītis</t>
  </si>
  <si>
    <t>Renārs Zemgus</t>
  </si>
  <si>
    <t>Raiskums</t>
  </si>
  <si>
    <t xml:space="preserve">Rolands </t>
  </si>
  <si>
    <t>Ķerpe</t>
  </si>
  <si>
    <t>Vitālijs</t>
  </si>
  <si>
    <t>Daņilovs</t>
  </si>
  <si>
    <t>Roberts</t>
  </si>
  <si>
    <t>Dreija</t>
  </si>
  <si>
    <t>Gustsons</t>
  </si>
  <si>
    <t>Siļavskis</t>
  </si>
  <si>
    <t>Emanuels Tomass</t>
  </si>
  <si>
    <t>Gert</t>
  </si>
  <si>
    <t>Podnieks</t>
  </si>
  <si>
    <t>Kozlov</t>
  </si>
  <si>
    <t>Ģermanis</t>
  </si>
  <si>
    <t xml:space="preserve">Mareks </t>
  </si>
  <si>
    <t>Semeljov</t>
  </si>
  <si>
    <t>Taivo</t>
  </si>
  <si>
    <t>Muusikus</t>
  </si>
  <si>
    <t>Madis</t>
  </si>
  <si>
    <t>Voitk</t>
  </si>
  <si>
    <t>Ēriks</t>
  </si>
  <si>
    <t>Stoļarčuks</t>
  </si>
  <si>
    <t>Kaspars</t>
  </si>
  <si>
    <t>Skrastiņš</t>
  </si>
  <si>
    <t>Mārtiņš</t>
  </si>
  <si>
    <t>Pēteris</t>
  </si>
  <si>
    <t>Cābulis</t>
  </si>
  <si>
    <t>Tomass</t>
  </si>
  <si>
    <t>Giričs</t>
  </si>
  <si>
    <t>Gulāns</t>
  </si>
  <si>
    <t>Marksims</t>
  </si>
  <si>
    <t>Māris</t>
  </si>
  <si>
    <t>Stalis</t>
  </si>
  <si>
    <t>Ārgalis</t>
  </si>
  <si>
    <t>Raivis</t>
  </si>
  <si>
    <t>Graņics</t>
  </si>
  <si>
    <t>Rodrigo</t>
  </si>
  <si>
    <t>Cibuļskis</t>
  </si>
  <si>
    <t xml:space="preserve">Oļegs </t>
  </si>
  <si>
    <t>Čuličoks</t>
  </si>
  <si>
    <t>Mariuss</t>
  </si>
  <si>
    <t>Teteris</t>
  </si>
  <si>
    <t>Ardis</t>
  </si>
  <si>
    <t>Tokarevs</t>
  </si>
  <si>
    <t>Adrijans</t>
  </si>
  <si>
    <t>Varess</t>
  </si>
  <si>
    <t>Nikita</t>
  </si>
  <si>
    <t>Loskutov</t>
  </si>
  <si>
    <t>Mart</t>
  </si>
  <si>
    <t>Svaigsne</t>
  </si>
  <si>
    <t>Stale</t>
  </si>
  <si>
    <t>Kristīne Tīna</t>
  </si>
  <si>
    <t>Bodniece</t>
  </si>
  <si>
    <t>Pavasare</t>
  </si>
  <si>
    <t>Mezīte</t>
  </si>
  <si>
    <t>Sandra</t>
  </si>
  <si>
    <t>Auniņa</t>
  </si>
  <si>
    <t>Johanna</t>
  </si>
  <si>
    <t>Patlep</t>
  </si>
  <si>
    <t>Breidaka</t>
  </si>
  <si>
    <t>Margarita</t>
  </si>
  <si>
    <t>Daņilova</t>
  </si>
  <si>
    <t>Maslobojeva</t>
  </si>
  <si>
    <t>Irēna</t>
  </si>
  <si>
    <t>Koļatko</t>
  </si>
  <si>
    <t>Renāte</t>
  </si>
  <si>
    <t>Skutāne</t>
  </si>
  <si>
    <t>Gindra</t>
  </si>
  <si>
    <t>Anastasia</t>
  </si>
  <si>
    <t>Loskutova</t>
  </si>
  <si>
    <t>Tjullinena</t>
  </si>
  <si>
    <t>Kelly-Anete</t>
  </si>
  <si>
    <t>Koik</t>
  </si>
  <si>
    <t>Kuratņika</t>
  </si>
  <si>
    <t>Dagne</t>
  </si>
  <si>
    <t>Liene</t>
  </si>
  <si>
    <t>Ontensone</t>
  </si>
  <si>
    <t>Pilāte</t>
  </si>
  <si>
    <t>Lenna</t>
  </si>
  <si>
    <t>Hingla</t>
  </si>
  <si>
    <t>Cekula</t>
  </si>
  <si>
    <t>Kāposta</t>
  </si>
  <si>
    <t>Ester</t>
  </si>
  <si>
    <t>Peterson</t>
  </si>
  <si>
    <t>Tiina</t>
  </si>
  <si>
    <t>Vineta</t>
  </si>
  <si>
    <t>Diana</t>
  </si>
  <si>
    <t>Genrihov</t>
  </si>
  <si>
    <t>Marina</t>
  </si>
  <si>
    <t>Arnita</t>
  </si>
  <si>
    <t>Lienīte</t>
  </si>
  <si>
    <t>Kukule</t>
  </si>
  <si>
    <t>Solvita</t>
  </si>
  <si>
    <t>Viktorija</t>
  </si>
  <si>
    <t>Kudinova</t>
  </si>
  <si>
    <t>Stoļarčuka</t>
  </si>
  <si>
    <t>Ozola</t>
  </si>
  <si>
    <t>Karīna</t>
  </si>
  <si>
    <t xml:space="preserve">Sāra </t>
  </si>
  <si>
    <t>Ilze</t>
  </si>
  <si>
    <t>Leicāne</t>
  </si>
  <si>
    <t xml:space="preserve">Olev </t>
  </si>
  <si>
    <t>Org</t>
  </si>
  <si>
    <t>Aivars</t>
  </si>
  <si>
    <t>Peizums</t>
  </si>
  <si>
    <t>Meijers</t>
  </si>
  <si>
    <t>Rūdolfs</t>
  </si>
  <si>
    <t>Sieriņš</t>
  </si>
  <si>
    <t>Ernests</t>
  </si>
  <si>
    <t>Maurītis</t>
  </si>
  <si>
    <t>Māra</t>
  </si>
  <si>
    <t>Dita</t>
  </si>
  <si>
    <t>Medne</t>
  </si>
  <si>
    <t>Melānija</t>
  </si>
  <si>
    <t>Miglava</t>
  </si>
  <si>
    <t>Zandersone</t>
  </si>
  <si>
    <t>Melbārde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</si>
</sst>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21" fontId="1" fillId="4" borderId="1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46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0" fontId="10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8"/>
  <sheetViews>
    <sheetView view="pageLayout" topLeftCell="A119" zoomScale="90" zoomScaleNormal="90" zoomScalePageLayoutView="90" workbookViewId="0">
      <selection activeCell="A139" sqref="A139:J188"/>
    </sheetView>
  </sheetViews>
  <sheetFormatPr defaultRowHeight="15" x14ac:dyDescent="0.25"/>
  <cols>
    <col min="1" max="1" width="4.85546875" style="1" customWidth="1"/>
    <col min="2" max="2" width="17.7109375" style="1" bestFit="1" customWidth="1"/>
    <col min="3" max="3" width="19.42578125" style="1" bestFit="1" customWidth="1"/>
    <col min="4" max="4" width="7.28515625" style="1" bestFit="1" customWidth="1"/>
    <col min="5" max="5" width="5.42578125" style="1" bestFit="1" customWidth="1"/>
    <col min="6" max="6" width="9.7109375" style="2" customWidth="1"/>
    <col min="7" max="7" width="5.85546875" style="3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9" hidden="1" customWidth="1"/>
    <col min="12" max="12" width="10.28515625" style="1" hidden="1" customWidth="1"/>
    <col min="13" max="13" width="5.85546875" style="29" hidden="1" customWidth="1"/>
    <col min="14" max="14" width="10.28515625" style="1" hidden="1" customWidth="1"/>
    <col min="15" max="15" width="5.85546875" style="29" hidden="1" customWidth="1"/>
    <col min="16" max="16" width="10.28515625" style="1" hidden="1" customWidth="1"/>
    <col min="17" max="17" width="5.85546875" style="29" hidden="1" customWidth="1"/>
    <col min="18" max="18" width="7.140625" style="1" hidden="1" customWidth="1"/>
    <col min="19" max="19" width="12" style="29" hidden="1" customWidth="1"/>
    <col min="20" max="20" width="7.140625" style="1" hidden="1" customWidth="1"/>
    <col min="21" max="16384" width="9.140625" style="1"/>
  </cols>
  <sheetData>
    <row r="1" spans="1:20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11</v>
      </c>
      <c r="Q1" s="105"/>
      <c r="R1" s="102" t="s">
        <v>196</v>
      </c>
      <c r="S1" s="103"/>
      <c r="T1" s="104"/>
    </row>
    <row r="2" spans="1:2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50</v>
      </c>
      <c r="S2" s="96" t="s">
        <v>5</v>
      </c>
      <c r="T2" s="6" t="s">
        <v>6</v>
      </c>
    </row>
    <row r="3" spans="1:20" s="24" customFormat="1" x14ac:dyDescent="0.25">
      <c r="A3" s="36">
        <v>189</v>
      </c>
      <c r="B3" s="37" t="s">
        <v>208</v>
      </c>
      <c r="C3" s="37" t="s">
        <v>209</v>
      </c>
      <c r="D3" s="23" t="s">
        <v>32</v>
      </c>
      <c r="E3" s="23">
        <v>1</v>
      </c>
      <c r="F3" s="21" t="s">
        <v>159</v>
      </c>
      <c r="G3" s="26"/>
      <c r="H3" s="22" t="s">
        <v>159</v>
      </c>
      <c r="I3" s="26"/>
      <c r="J3" s="22" t="s">
        <v>159</v>
      </c>
      <c r="K3" s="26"/>
      <c r="L3" s="22"/>
      <c r="M3" s="26"/>
      <c r="N3" s="22"/>
      <c r="O3" s="26"/>
      <c r="P3" s="22"/>
      <c r="Q3" s="26"/>
      <c r="R3" s="23"/>
      <c r="S3" s="98"/>
      <c r="T3" s="99"/>
    </row>
    <row r="4" spans="1:20" s="24" customFormat="1" x14ac:dyDescent="0.25">
      <c r="A4" s="35">
        <v>272</v>
      </c>
      <c r="B4" s="5" t="s">
        <v>89</v>
      </c>
      <c r="C4" s="5" t="s">
        <v>124</v>
      </c>
      <c r="D4" s="23" t="s">
        <v>32</v>
      </c>
      <c r="E4" s="23">
        <v>1</v>
      </c>
      <c r="F4" s="21" t="s">
        <v>159</v>
      </c>
      <c r="G4" s="26"/>
      <c r="H4" s="22" t="s">
        <v>159</v>
      </c>
      <c r="I4" s="26"/>
      <c r="J4" s="22" t="s">
        <v>159</v>
      </c>
      <c r="K4" s="26"/>
      <c r="L4" s="21"/>
      <c r="M4" s="26"/>
      <c r="N4" s="21"/>
      <c r="O4" s="26"/>
      <c r="P4" s="21"/>
      <c r="Q4" s="26"/>
      <c r="R4" s="23"/>
      <c r="S4" s="98"/>
      <c r="T4" s="99"/>
    </row>
    <row r="5" spans="1:20" s="24" customFormat="1" x14ac:dyDescent="0.25">
      <c r="A5" s="36">
        <v>154</v>
      </c>
      <c r="B5" s="37" t="s">
        <v>141</v>
      </c>
      <c r="C5" s="37" t="s">
        <v>375</v>
      </c>
      <c r="D5" s="23" t="s">
        <v>32</v>
      </c>
      <c r="E5" s="23">
        <v>1</v>
      </c>
      <c r="F5" s="21" t="s">
        <v>159</v>
      </c>
      <c r="G5" s="26"/>
      <c r="H5" s="22" t="s">
        <v>159</v>
      </c>
      <c r="I5" s="26"/>
      <c r="J5" s="22" t="s">
        <v>159</v>
      </c>
      <c r="K5" s="26"/>
      <c r="L5" s="22"/>
      <c r="M5" s="26"/>
      <c r="N5" s="22"/>
      <c r="O5" s="26"/>
      <c r="P5" s="22"/>
      <c r="Q5" s="26"/>
      <c r="R5" s="23"/>
      <c r="S5" s="98"/>
      <c r="T5" s="99"/>
    </row>
    <row r="6" spans="1:20" s="24" customFormat="1" x14ac:dyDescent="0.25">
      <c r="A6" s="35">
        <v>98</v>
      </c>
      <c r="B6" s="5" t="s">
        <v>366</v>
      </c>
      <c r="C6" s="5" t="s">
        <v>100</v>
      </c>
      <c r="D6" s="23" t="s">
        <v>32</v>
      </c>
      <c r="E6" s="23">
        <v>1</v>
      </c>
      <c r="F6" s="21" t="s">
        <v>159</v>
      </c>
      <c r="G6" s="26"/>
      <c r="H6" s="22" t="s">
        <v>159</v>
      </c>
      <c r="I6" s="26"/>
      <c r="J6" s="22" t="s">
        <v>159</v>
      </c>
      <c r="K6" s="26"/>
      <c r="L6" s="22"/>
      <c r="M6" s="26"/>
      <c r="N6" s="22"/>
      <c r="O6" s="26"/>
      <c r="P6" s="22"/>
      <c r="Q6" s="26"/>
      <c r="R6" s="23"/>
      <c r="S6" s="98"/>
      <c r="T6" s="23"/>
    </row>
    <row r="7" spans="1:20" s="24" customFormat="1" x14ac:dyDescent="0.25">
      <c r="A7" s="35">
        <v>34</v>
      </c>
      <c r="B7" s="5" t="s">
        <v>51</v>
      </c>
      <c r="C7" s="5" t="s">
        <v>94</v>
      </c>
      <c r="D7" s="23" t="s">
        <v>32</v>
      </c>
      <c r="E7" s="23">
        <v>1</v>
      </c>
      <c r="F7" s="21" t="s">
        <v>159</v>
      </c>
      <c r="G7" s="26"/>
      <c r="H7" s="22" t="s">
        <v>159</v>
      </c>
      <c r="I7" s="26"/>
      <c r="J7" s="22" t="s">
        <v>159</v>
      </c>
      <c r="K7" s="26"/>
      <c r="L7" s="22"/>
      <c r="M7" s="26"/>
      <c r="N7" s="22"/>
      <c r="O7" s="26"/>
      <c r="P7" s="22"/>
      <c r="Q7" s="26"/>
      <c r="R7" s="23"/>
      <c r="S7" s="98"/>
      <c r="T7" s="23"/>
    </row>
    <row r="8" spans="1:20" s="24" customFormat="1" x14ac:dyDescent="0.25">
      <c r="A8" s="35">
        <v>248</v>
      </c>
      <c r="B8" s="5" t="s">
        <v>113</v>
      </c>
      <c r="C8" s="5" t="s">
        <v>206</v>
      </c>
      <c r="D8" s="23" t="s">
        <v>32</v>
      </c>
      <c r="E8" s="23">
        <v>1</v>
      </c>
      <c r="F8" s="21" t="s">
        <v>159</v>
      </c>
      <c r="G8" s="26"/>
      <c r="H8" s="22" t="s">
        <v>159</v>
      </c>
      <c r="I8" s="26"/>
      <c r="J8" s="22" t="s">
        <v>159</v>
      </c>
      <c r="K8" s="26"/>
      <c r="L8" s="22"/>
      <c r="M8" s="26"/>
      <c r="N8" s="22"/>
      <c r="O8" s="26"/>
      <c r="P8" s="22"/>
      <c r="Q8" s="26"/>
      <c r="R8" s="23"/>
      <c r="S8" s="98"/>
      <c r="T8" s="23"/>
    </row>
    <row r="9" spans="1:20" s="24" customFormat="1" x14ac:dyDescent="0.25">
      <c r="A9" s="35">
        <v>139</v>
      </c>
      <c r="B9" s="5" t="s">
        <v>367</v>
      </c>
      <c r="C9" s="5" t="s">
        <v>185</v>
      </c>
      <c r="D9" s="23" t="s">
        <v>32</v>
      </c>
      <c r="E9" s="23">
        <v>1</v>
      </c>
      <c r="F9" s="62" t="s">
        <v>159</v>
      </c>
      <c r="G9" s="26"/>
      <c r="H9" s="22" t="s">
        <v>159</v>
      </c>
      <c r="I9" s="26"/>
      <c r="J9" s="22" t="s">
        <v>159</v>
      </c>
      <c r="K9" s="26"/>
      <c r="L9" s="22"/>
      <c r="M9" s="26"/>
      <c r="N9" s="22"/>
      <c r="O9" s="26"/>
      <c r="P9" s="22"/>
      <c r="Q9" s="26"/>
      <c r="R9" s="23"/>
      <c r="S9" s="98"/>
      <c r="T9" s="23"/>
    </row>
    <row r="10" spans="1:20" s="24" customFormat="1" x14ac:dyDescent="0.25">
      <c r="A10" s="36">
        <v>209</v>
      </c>
      <c r="B10" s="37" t="s">
        <v>367</v>
      </c>
      <c r="C10" s="37" t="s">
        <v>368</v>
      </c>
      <c r="D10" s="23" t="s">
        <v>32</v>
      </c>
      <c r="E10" s="23">
        <v>1</v>
      </c>
      <c r="F10" s="21" t="s">
        <v>159</v>
      </c>
      <c r="G10" s="26"/>
      <c r="H10" s="22" t="s">
        <v>159</v>
      </c>
      <c r="I10" s="26"/>
      <c r="J10" s="22" t="s">
        <v>159</v>
      </c>
      <c r="K10" s="26"/>
      <c r="L10" s="22"/>
      <c r="M10" s="26"/>
      <c r="N10" s="22"/>
      <c r="O10" s="26"/>
      <c r="P10" s="22"/>
      <c r="Q10" s="26"/>
      <c r="R10" s="23"/>
      <c r="S10" s="98"/>
      <c r="T10" s="23"/>
    </row>
    <row r="11" spans="1:20" s="24" customFormat="1" x14ac:dyDescent="0.25">
      <c r="A11" s="35">
        <v>49</v>
      </c>
      <c r="B11" s="5" t="s">
        <v>371</v>
      </c>
      <c r="C11" s="5" t="s">
        <v>372</v>
      </c>
      <c r="D11" s="23" t="s">
        <v>32</v>
      </c>
      <c r="E11" s="23">
        <v>1</v>
      </c>
      <c r="F11" s="21" t="s">
        <v>159</v>
      </c>
      <c r="G11" s="26"/>
      <c r="H11" s="22" t="s">
        <v>159</v>
      </c>
      <c r="I11" s="26"/>
      <c r="J11" s="22" t="s">
        <v>159</v>
      </c>
      <c r="K11" s="26"/>
      <c r="L11" s="22"/>
      <c r="M11" s="26"/>
      <c r="N11" s="22"/>
      <c r="O11" s="26"/>
      <c r="P11" s="22"/>
      <c r="Q11" s="26"/>
      <c r="R11" s="23"/>
      <c r="S11" s="98"/>
      <c r="T11" s="23"/>
    </row>
    <row r="12" spans="1:20" s="24" customFormat="1" x14ac:dyDescent="0.25">
      <c r="A12" s="35">
        <v>177</v>
      </c>
      <c r="B12" s="5" t="s">
        <v>132</v>
      </c>
      <c r="C12" s="5" t="s">
        <v>125</v>
      </c>
      <c r="D12" s="23" t="s">
        <v>32</v>
      </c>
      <c r="E12" s="23">
        <v>1</v>
      </c>
      <c r="F12" s="21" t="s">
        <v>159</v>
      </c>
      <c r="G12" s="26"/>
      <c r="H12" s="22" t="s">
        <v>159</v>
      </c>
      <c r="I12" s="26"/>
      <c r="J12" s="22" t="s">
        <v>159</v>
      </c>
      <c r="K12" s="26"/>
      <c r="L12" s="22"/>
      <c r="M12" s="26"/>
      <c r="N12" s="22"/>
      <c r="O12" s="26"/>
      <c r="P12" s="22"/>
      <c r="Q12" s="26"/>
      <c r="R12" s="23"/>
      <c r="S12" s="98"/>
      <c r="T12" s="23"/>
    </row>
    <row r="13" spans="1:20" s="24" customFormat="1" x14ac:dyDescent="0.25">
      <c r="A13" s="35">
        <v>182</v>
      </c>
      <c r="B13" s="5" t="s">
        <v>85</v>
      </c>
      <c r="C13" s="5" t="s">
        <v>127</v>
      </c>
      <c r="D13" s="23" t="s">
        <v>32</v>
      </c>
      <c r="E13" s="23">
        <v>1</v>
      </c>
      <c r="F13" s="21" t="s">
        <v>159</v>
      </c>
      <c r="G13" s="26"/>
      <c r="H13" s="22" t="s">
        <v>159</v>
      </c>
      <c r="I13" s="26"/>
      <c r="J13" s="22" t="s">
        <v>159</v>
      </c>
      <c r="K13" s="26"/>
      <c r="L13" s="22"/>
      <c r="M13" s="26"/>
      <c r="N13" s="22"/>
      <c r="O13" s="26"/>
      <c r="P13" s="22"/>
      <c r="Q13" s="26"/>
      <c r="R13" s="23"/>
      <c r="S13" s="98"/>
      <c r="T13" s="23"/>
    </row>
    <row r="14" spans="1:20" s="24" customFormat="1" x14ac:dyDescent="0.25">
      <c r="A14" s="35">
        <v>238</v>
      </c>
      <c r="B14" s="5" t="s">
        <v>369</v>
      </c>
      <c r="C14" s="5" t="s">
        <v>128</v>
      </c>
      <c r="D14" s="23" t="s">
        <v>32</v>
      </c>
      <c r="E14" s="23">
        <v>1</v>
      </c>
      <c r="F14" s="21" t="s">
        <v>159</v>
      </c>
      <c r="G14" s="26"/>
      <c r="H14" s="22" t="s">
        <v>159</v>
      </c>
      <c r="I14" s="26"/>
      <c r="J14" s="22" t="s">
        <v>159</v>
      </c>
      <c r="K14" s="26"/>
      <c r="L14" s="22"/>
      <c r="M14" s="26"/>
      <c r="N14" s="22"/>
      <c r="O14" s="26"/>
      <c r="P14" s="22"/>
      <c r="Q14" s="26"/>
      <c r="R14" s="23"/>
      <c r="S14" s="98"/>
      <c r="T14" s="23"/>
    </row>
    <row r="15" spans="1:20" s="24" customFormat="1" x14ac:dyDescent="0.25">
      <c r="A15" s="35">
        <v>333</v>
      </c>
      <c r="B15" s="5" t="s">
        <v>62</v>
      </c>
      <c r="C15" s="5" t="s">
        <v>531</v>
      </c>
      <c r="D15" s="23" t="s">
        <v>32</v>
      </c>
      <c r="E15" s="23">
        <v>1</v>
      </c>
      <c r="F15" s="21"/>
      <c r="G15" s="26"/>
      <c r="H15" s="22" t="s">
        <v>159</v>
      </c>
      <c r="I15" s="26"/>
      <c r="J15" s="22" t="s">
        <v>159</v>
      </c>
      <c r="K15" s="26"/>
      <c r="L15" s="22"/>
      <c r="M15" s="26"/>
      <c r="N15" s="22"/>
      <c r="O15" s="26"/>
      <c r="P15" s="22"/>
      <c r="Q15" s="26"/>
      <c r="R15" s="23"/>
      <c r="S15" s="98"/>
      <c r="T15" s="23"/>
    </row>
    <row r="16" spans="1:20" s="24" customFormat="1" x14ac:dyDescent="0.25">
      <c r="A16" s="35">
        <v>151</v>
      </c>
      <c r="B16" s="5" t="s">
        <v>247</v>
      </c>
      <c r="C16" s="5" t="s">
        <v>219</v>
      </c>
      <c r="D16" s="23" t="s">
        <v>32</v>
      </c>
      <c r="E16" s="23">
        <v>1</v>
      </c>
      <c r="F16" s="21" t="s">
        <v>159</v>
      </c>
      <c r="G16" s="26"/>
      <c r="H16" s="22" t="s">
        <v>159</v>
      </c>
      <c r="I16" s="26"/>
      <c r="J16" s="22" t="s">
        <v>159</v>
      </c>
      <c r="K16" s="26"/>
      <c r="L16" s="22"/>
      <c r="M16" s="26"/>
      <c r="N16" s="22"/>
      <c r="O16" s="26"/>
      <c r="P16" s="22"/>
      <c r="Q16" s="26"/>
      <c r="R16" s="23"/>
      <c r="S16" s="98"/>
      <c r="T16" s="23"/>
    </row>
    <row r="17" spans="1:20" s="24" customFormat="1" x14ac:dyDescent="0.25">
      <c r="A17" s="35">
        <v>253</v>
      </c>
      <c r="B17" s="5" t="s">
        <v>367</v>
      </c>
      <c r="C17" s="5" t="s">
        <v>93</v>
      </c>
      <c r="D17" s="23" t="s">
        <v>32</v>
      </c>
      <c r="E17" s="23">
        <v>1</v>
      </c>
      <c r="F17" s="21" t="s">
        <v>159</v>
      </c>
      <c r="G17" s="26"/>
      <c r="H17" s="22" t="s">
        <v>159</v>
      </c>
      <c r="I17" s="26"/>
      <c r="J17" s="22" t="s">
        <v>159</v>
      </c>
      <c r="K17" s="26"/>
      <c r="L17" s="22"/>
      <c r="M17" s="26"/>
      <c r="N17" s="22"/>
      <c r="O17" s="26"/>
      <c r="P17" s="22"/>
      <c r="Q17" s="26"/>
      <c r="R17" s="23"/>
      <c r="S17" s="98"/>
      <c r="T17" s="23"/>
    </row>
    <row r="18" spans="1:20" s="24" customFormat="1" x14ac:dyDescent="0.25">
      <c r="A18" s="35">
        <v>186</v>
      </c>
      <c r="B18" s="5" t="s">
        <v>103</v>
      </c>
      <c r="C18" s="5" t="s">
        <v>123</v>
      </c>
      <c r="D18" s="23" t="s">
        <v>32</v>
      </c>
      <c r="E18" s="23">
        <v>1</v>
      </c>
      <c r="F18" s="21" t="s">
        <v>159</v>
      </c>
      <c r="G18" s="26"/>
      <c r="H18" s="22"/>
      <c r="I18" s="26"/>
      <c r="J18" s="22" t="s">
        <v>159</v>
      </c>
      <c r="K18" s="26"/>
      <c r="L18" s="22"/>
      <c r="M18" s="26"/>
      <c r="N18" s="22"/>
      <c r="O18" s="26"/>
      <c r="P18" s="22"/>
      <c r="Q18" s="26"/>
      <c r="R18" s="23"/>
      <c r="S18" s="98"/>
      <c r="T18" s="23"/>
    </row>
    <row r="19" spans="1:20" s="24" customFormat="1" x14ac:dyDescent="0.25">
      <c r="A19" s="35">
        <v>357</v>
      </c>
      <c r="B19" s="5" t="s">
        <v>594</v>
      </c>
      <c r="C19" s="5" t="s">
        <v>595</v>
      </c>
      <c r="D19" s="23" t="s">
        <v>32</v>
      </c>
      <c r="E19" s="23">
        <v>1</v>
      </c>
      <c r="F19" s="21"/>
      <c r="G19" s="26"/>
      <c r="H19" s="22"/>
      <c r="I19" s="26"/>
      <c r="J19" s="22" t="s">
        <v>159</v>
      </c>
      <c r="K19" s="26"/>
      <c r="L19" s="22"/>
      <c r="M19" s="26"/>
      <c r="N19" s="22"/>
      <c r="O19" s="26"/>
      <c r="P19" s="22"/>
      <c r="Q19" s="26"/>
      <c r="R19" s="23"/>
      <c r="S19" s="98"/>
      <c r="T19" s="23"/>
    </row>
    <row r="20" spans="1:20" s="24" customFormat="1" x14ac:dyDescent="0.25">
      <c r="A20" s="35">
        <v>124</v>
      </c>
      <c r="B20" s="5" t="s">
        <v>139</v>
      </c>
      <c r="C20" s="5" t="s">
        <v>292</v>
      </c>
      <c r="D20" s="23" t="s">
        <v>32</v>
      </c>
      <c r="E20" s="23">
        <v>1</v>
      </c>
      <c r="F20" s="21" t="s">
        <v>159</v>
      </c>
      <c r="G20" s="26"/>
      <c r="H20" s="22" t="s">
        <v>159</v>
      </c>
      <c r="I20" s="26"/>
      <c r="J20" s="22"/>
      <c r="K20" s="26"/>
      <c r="L20" s="22"/>
      <c r="M20" s="26"/>
      <c r="N20" s="22"/>
      <c r="O20" s="26"/>
      <c r="P20" s="22"/>
      <c r="Q20" s="26"/>
      <c r="R20" s="23"/>
      <c r="S20" s="98"/>
      <c r="T20" s="23"/>
    </row>
    <row r="21" spans="1:20" s="24" customFormat="1" x14ac:dyDescent="0.25">
      <c r="A21" s="35">
        <v>46</v>
      </c>
      <c r="B21" s="5" t="s">
        <v>373</v>
      </c>
      <c r="C21" s="5" t="s">
        <v>374</v>
      </c>
      <c r="D21" s="23" t="s">
        <v>32</v>
      </c>
      <c r="E21" s="23">
        <v>1</v>
      </c>
      <c r="F21" s="21" t="s">
        <v>159</v>
      </c>
      <c r="G21" s="26"/>
      <c r="H21" s="21" t="s">
        <v>159</v>
      </c>
      <c r="I21" s="26"/>
      <c r="J21" s="22"/>
      <c r="K21" s="26"/>
      <c r="L21" s="22"/>
      <c r="M21" s="26"/>
      <c r="N21" s="22"/>
      <c r="O21" s="26"/>
      <c r="P21" s="22"/>
      <c r="Q21" s="26"/>
      <c r="R21" s="23"/>
      <c r="S21" s="98"/>
      <c r="T21" s="23"/>
    </row>
    <row r="22" spans="1:20" s="24" customFormat="1" x14ac:dyDescent="0.25">
      <c r="A22" s="36">
        <v>201</v>
      </c>
      <c r="B22" s="37" t="s">
        <v>55</v>
      </c>
      <c r="C22" s="37" t="s">
        <v>272</v>
      </c>
      <c r="D22" s="23" t="s">
        <v>32</v>
      </c>
      <c r="E22" s="23">
        <v>1</v>
      </c>
      <c r="F22" s="21" t="s">
        <v>159</v>
      </c>
      <c r="G22" s="26"/>
      <c r="H22" s="22" t="s">
        <v>159</v>
      </c>
      <c r="I22" s="26"/>
      <c r="J22" s="21"/>
      <c r="K22" s="26"/>
      <c r="L22" s="22"/>
      <c r="M22" s="26"/>
      <c r="N22" s="22"/>
      <c r="O22" s="26"/>
      <c r="P22" s="22"/>
      <c r="Q22" s="26"/>
      <c r="R22" s="23"/>
      <c r="S22" s="98"/>
      <c r="T22" s="23"/>
    </row>
    <row r="23" spans="1:20" s="24" customFormat="1" x14ac:dyDescent="0.25">
      <c r="A23" s="35">
        <v>83</v>
      </c>
      <c r="B23" s="5" t="s">
        <v>359</v>
      </c>
      <c r="C23" s="5" t="s">
        <v>365</v>
      </c>
      <c r="D23" s="23" t="s">
        <v>32</v>
      </c>
      <c r="E23" s="23">
        <v>1</v>
      </c>
      <c r="F23" s="21" t="s">
        <v>159</v>
      </c>
      <c r="G23" s="26"/>
      <c r="H23" s="22" t="s">
        <v>159</v>
      </c>
      <c r="I23" s="26"/>
      <c r="J23" s="22"/>
      <c r="K23" s="26"/>
      <c r="L23" s="22"/>
      <c r="M23" s="26"/>
      <c r="N23" s="22"/>
      <c r="O23" s="26"/>
      <c r="P23" s="22"/>
      <c r="Q23" s="26"/>
      <c r="R23" s="23"/>
      <c r="S23" s="98"/>
      <c r="T23" s="23"/>
    </row>
    <row r="24" spans="1:20" s="24" customFormat="1" x14ac:dyDescent="0.25">
      <c r="A24" s="35">
        <v>306</v>
      </c>
      <c r="B24" s="5" t="s">
        <v>529</v>
      </c>
      <c r="C24" s="5" t="s">
        <v>530</v>
      </c>
      <c r="D24" s="23" t="s">
        <v>32</v>
      </c>
      <c r="E24" s="23">
        <v>1</v>
      </c>
      <c r="F24" s="21"/>
      <c r="G24" s="26"/>
      <c r="H24" s="22" t="s">
        <v>159</v>
      </c>
      <c r="I24" s="26"/>
      <c r="J24" s="22"/>
      <c r="K24" s="26"/>
      <c r="L24" s="22"/>
      <c r="M24" s="26"/>
      <c r="N24" s="22"/>
      <c r="O24" s="26"/>
      <c r="P24" s="22"/>
      <c r="Q24" s="26"/>
      <c r="R24" s="23"/>
      <c r="S24" s="98"/>
      <c r="T24" s="23"/>
    </row>
    <row r="25" spans="1:20" s="24" customFormat="1" x14ac:dyDescent="0.25">
      <c r="A25" s="35">
        <v>60</v>
      </c>
      <c r="B25" s="5" t="s">
        <v>224</v>
      </c>
      <c r="C25" s="5" t="s">
        <v>370</v>
      </c>
      <c r="D25" s="23" t="s">
        <v>32</v>
      </c>
      <c r="E25" s="23">
        <v>1</v>
      </c>
      <c r="F25" s="21" t="s">
        <v>159</v>
      </c>
      <c r="G25" s="26"/>
      <c r="H25" s="22"/>
      <c r="I25" s="26"/>
      <c r="J25" s="22"/>
      <c r="K25" s="26"/>
      <c r="L25" s="22"/>
      <c r="M25" s="26"/>
      <c r="N25" s="22"/>
      <c r="O25" s="26"/>
      <c r="P25" s="22"/>
      <c r="Q25" s="26"/>
      <c r="R25" s="23"/>
      <c r="S25" s="98"/>
      <c r="T25" s="23"/>
    </row>
    <row r="26" spans="1:20" s="24" customFormat="1" x14ac:dyDescent="0.25">
      <c r="A26" s="35">
        <v>280</v>
      </c>
      <c r="B26" s="5" t="s">
        <v>256</v>
      </c>
      <c r="C26" s="37" t="s">
        <v>185</v>
      </c>
      <c r="D26" s="23" t="s">
        <v>32</v>
      </c>
      <c r="E26" s="23">
        <v>1</v>
      </c>
      <c r="F26" s="21" t="s">
        <v>159</v>
      </c>
      <c r="G26" s="26"/>
      <c r="H26" s="22"/>
      <c r="I26" s="26"/>
      <c r="J26" s="22"/>
      <c r="K26" s="26"/>
      <c r="L26" s="22"/>
      <c r="M26" s="26"/>
      <c r="N26" s="22"/>
      <c r="O26" s="26"/>
      <c r="P26" s="22"/>
      <c r="Q26" s="26"/>
      <c r="R26" s="23"/>
      <c r="S26" s="98"/>
      <c r="T26" s="23"/>
    </row>
    <row r="27" spans="1:20" s="24" customFormat="1" x14ac:dyDescent="0.25">
      <c r="A27" s="35"/>
      <c r="B27" s="5"/>
      <c r="C27" s="5"/>
      <c r="D27" s="23"/>
      <c r="E27" s="23"/>
      <c r="F27" s="21"/>
      <c r="G27" s="26"/>
      <c r="H27" s="22"/>
      <c r="I27" s="26"/>
      <c r="J27" s="22"/>
      <c r="K27" s="26"/>
      <c r="L27" s="22"/>
      <c r="M27" s="26"/>
      <c r="N27" s="22"/>
      <c r="O27" s="26"/>
      <c r="P27" s="22"/>
      <c r="Q27" s="26"/>
      <c r="R27" s="23"/>
      <c r="S27" s="98"/>
      <c r="T27" s="23"/>
    </row>
    <row r="28" spans="1:20" s="24" customFormat="1" x14ac:dyDescent="0.25">
      <c r="A28" s="35">
        <v>62</v>
      </c>
      <c r="B28" s="5" t="s">
        <v>377</v>
      </c>
      <c r="C28" s="5" t="s">
        <v>100</v>
      </c>
      <c r="D28" s="23" t="s">
        <v>59</v>
      </c>
      <c r="E28" s="23">
        <v>1</v>
      </c>
      <c r="F28" s="21">
        <v>0.18472222222222223</v>
      </c>
      <c r="G28" s="26" t="s">
        <v>300</v>
      </c>
      <c r="H28" s="22"/>
      <c r="I28" s="26"/>
      <c r="J28" s="22">
        <v>0.17916666666666667</v>
      </c>
      <c r="K28" s="26"/>
      <c r="L28" s="22"/>
      <c r="M28" s="26"/>
      <c r="N28" s="22"/>
      <c r="O28" s="26"/>
      <c r="P28" s="22"/>
      <c r="Q28" s="26"/>
      <c r="R28" s="23"/>
      <c r="S28" s="98"/>
      <c r="T28" s="23"/>
    </row>
    <row r="29" spans="1:20" s="24" customFormat="1" x14ac:dyDescent="0.25">
      <c r="A29" s="36">
        <v>23</v>
      </c>
      <c r="B29" s="37" t="s">
        <v>118</v>
      </c>
      <c r="C29" s="37" t="s">
        <v>130</v>
      </c>
      <c r="D29" s="23" t="s">
        <v>59</v>
      </c>
      <c r="E29" s="23">
        <v>1</v>
      </c>
      <c r="F29" s="21">
        <v>0.20069444444444443</v>
      </c>
      <c r="G29" s="26" t="s">
        <v>302</v>
      </c>
      <c r="H29" s="22">
        <v>0.19513888888888889</v>
      </c>
      <c r="I29" s="26" t="s">
        <v>301</v>
      </c>
      <c r="J29" s="22">
        <v>0.19305555555555554</v>
      </c>
      <c r="K29" s="26"/>
      <c r="L29" s="22"/>
      <c r="M29" s="26"/>
      <c r="N29" s="22"/>
      <c r="O29" s="26"/>
      <c r="P29" s="22"/>
      <c r="Q29" s="26"/>
      <c r="R29" s="23"/>
      <c r="S29" s="98"/>
      <c r="T29" s="23"/>
    </row>
    <row r="30" spans="1:20" s="24" customFormat="1" x14ac:dyDescent="0.25">
      <c r="A30" s="36">
        <v>142</v>
      </c>
      <c r="B30" s="37" t="s">
        <v>83</v>
      </c>
      <c r="C30" s="37" t="s">
        <v>353</v>
      </c>
      <c r="D30" s="23" t="s">
        <v>59</v>
      </c>
      <c r="E30" s="23">
        <v>1</v>
      </c>
      <c r="F30" s="21">
        <v>0.21111111111111111</v>
      </c>
      <c r="G30" s="26" t="s">
        <v>304</v>
      </c>
      <c r="H30" s="22">
        <v>0.19513888888888889</v>
      </c>
      <c r="I30" s="26" t="s">
        <v>302</v>
      </c>
      <c r="J30" s="22">
        <v>0.19652777777777777</v>
      </c>
      <c r="K30" s="26"/>
      <c r="L30" s="22"/>
      <c r="M30" s="26"/>
      <c r="N30" s="22"/>
      <c r="O30" s="26"/>
      <c r="P30" s="22"/>
      <c r="Q30" s="26"/>
      <c r="R30" s="23"/>
      <c r="S30" s="98"/>
      <c r="T30" s="23"/>
    </row>
    <row r="31" spans="1:20" s="24" customFormat="1" x14ac:dyDescent="0.25">
      <c r="A31" s="35">
        <v>74</v>
      </c>
      <c r="B31" s="5" t="s">
        <v>89</v>
      </c>
      <c r="C31" s="5" t="s">
        <v>61</v>
      </c>
      <c r="D31" s="23" t="s">
        <v>59</v>
      </c>
      <c r="E31" s="23">
        <v>1</v>
      </c>
      <c r="F31" s="21">
        <v>0.20694444444444446</v>
      </c>
      <c r="G31" s="26" t="s">
        <v>303</v>
      </c>
      <c r="H31" s="22">
        <v>0.19930555555555554</v>
      </c>
      <c r="I31" s="26" t="s">
        <v>303</v>
      </c>
      <c r="J31" s="22">
        <v>0.1986111111111111</v>
      </c>
      <c r="K31" s="26"/>
      <c r="L31" s="22"/>
      <c r="M31" s="26"/>
      <c r="N31" s="22"/>
      <c r="O31" s="26"/>
      <c r="P31" s="22"/>
      <c r="Q31" s="26"/>
      <c r="R31" s="23"/>
      <c r="S31" s="98"/>
      <c r="T31" s="23"/>
    </row>
    <row r="32" spans="1:20" s="24" customFormat="1" x14ac:dyDescent="0.25">
      <c r="A32" s="35">
        <v>317</v>
      </c>
      <c r="B32" s="5" t="s">
        <v>538</v>
      </c>
      <c r="C32" s="5" t="s">
        <v>539</v>
      </c>
      <c r="D32" s="23" t="s">
        <v>59</v>
      </c>
      <c r="E32" s="23">
        <v>1</v>
      </c>
      <c r="F32" s="21"/>
      <c r="G32" s="26"/>
      <c r="H32" s="64">
        <v>0.23472222222222219</v>
      </c>
      <c r="I32" s="26" t="s">
        <v>309</v>
      </c>
      <c r="J32" s="22">
        <v>0.22083333333333333</v>
      </c>
      <c r="K32" s="26"/>
      <c r="L32" s="22"/>
      <c r="M32" s="26"/>
      <c r="N32" s="22"/>
      <c r="O32" s="26"/>
      <c r="P32" s="22"/>
      <c r="Q32" s="26"/>
      <c r="R32" s="23"/>
      <c r="S32" s="98"/>
      <c r="T32" s="23"/>
    </row>
    <row r="33" spans="1:20" s="24" customFormat="1" x14ac:dyDescent="0.25">
      <c r="A33" s="35">
        <v>29</v>
      </c>
      <c r="B33" s="5" t="s">
        <v>382</v>
      </c>
      <c r="C33" s="5" t="s">
        <v>297</v>
      </c>
      <c r="D33" s="23" t="s">
        <v>59</v>
      </c>
      <c r="E33" s="23">
        <v>1</v>
      </c>
      <c r="F33" s="21">
        <v>0.22569444444444445</v>
      </c>
      <c r="G33" s="26" t="s">
        <v>306</v>
      </c>
      <c r="H33" s="22">
        <v>0.22569444444444445</v>
      </c>
      <c r="I33" s="26" t="s">
        <v>304</v>
      </c>
      <c r="J33" s="22">
        <v>0.22291666666666665</v>
      </c>
      <c r="K33" s="26"/>
      <c r="L33" s="22"/>
      <c r="M33" s="26"/>
      <c r="N33" s="22"/>
      <c r="O33" s="26"/>
      <c r="P33" s="22"/>
      <c r="Q33" s="26"/>
      <c r="R33" s="23"/>
      <c r="S33" s="98"/>
      <c r="T33" s="23"/>
    </row>
    <row r="34" spans="1:20" s="24" customFormat="1" x14ac:dyDescent="0.25">
      <c r="A34" s="36">
        <v>188</v>
      </c>
      <c r="B34" s="37" t="s">
        <v>104</v>
      </c>
      <c r="C34" s="37" t="s">
        <v>214</v>
      </c>
      <c r="D34" s="23" t="s">
        <v>59</v>
      </c>
      <c r="E34" s="23">
        <v>1</v>
      </c>
      <c r="F34" s="21">
        <v>0.23194444444444443</v>
      </c>
      <c r="G34" s="26" t="s">
        <v>307</v>
      </c>
      <c r="H34" s="22">
        <v>0.24166666666666667</v>
      </c>
      <c r="I34" s="26" t="s">
        <v>310</v>
      </c>
      <c r="J34" s="22">
        <v>0.22500000000000001</v>
      </c>
      <c r="K34" s="26"/>
      <c r="L34" s="22"/>
      <c r="M34" s="26"/>
      <c r="N34" s="22"/>
      <c r="O34" s="26"/>
      <c r="P34" s="22"/>
      <c r="Q34" s="26"/>
      <c r="R34" s="23"/>
      <c r="S34" s="98"/>
      <c r="T34" s="23"/>
    </row>
    <row r="35" spans="1:20" s="24" customFormat="1" x14ac:dyDescent="0.25">
      <c r="A35" s="36">
        <v>24</v>
      </c>
      <c r="B35" s="37" t="s">
        <v>134</v>
      </c>
      <c r="C35" s="37" t="s">
        <v>135</v>
      </c>
      <c r="D35" s="23" t="s">
        <v>59</v>
      </c>
      <c r="E35" s="23">
        <v>1</v>
      </c>
      <c r="F35" s="21">
        <v>0.22500000000000001</v>
      </c>
      <c r="G35" s="26" t="s">
        <v>305</v>
      </c>
      <c r="H35" s="22">
        <v>0.23124999999999998</v>
      </c>
      <c r="I35" s="26" t="s">
        <v>306</v>
      </c>
      <c r="J35" s="22">
        <v>0.22708333333333333</v>
      </c>
      <c r="K35" s="26"/>
      <c r="L35" s="22"/>
      <c r="M35" s="26"/>
      <c r="N35" s="22"/>
      <c r="O35" s="26"/>
      <c r="P35" s="22"/>
      <c r="Q35" s="26"/>
      <c r="R35" s="23"/>
      <c r="S35" s="98"/>
      <c r="T35" s="23"/>
    </row>
    <row r="36" spans="1:20" s="24" customFormat="1" x14ac:dyDescent="0.25">
      <c r="A36" s="35">
        <v>27</v>
      </c>
      <c r="B36" s="5" t="s">
        <v>96</v>
      </c>
      <c r="C36" s="5" t="s">
        <v>94</v>
      </c>
      <c r="D36" s="23" t="s">
        <v>59</v>
      </c>
      <c r="E36" s="23">
        <v>1</v>
      </c>
      <c r="F36" s="21">
        <v>0.23680555555555557</v>
      </c>
      <c r="G36" s="26" t="s">
        <v>308</v>
      </c>
      <c r="H36" s="22">
        <v>0.22638888888888889</v>
      </c>
      <c r="I36" s="26" t="s">
        <v>305</v>
      </c>
      <c r="J36" s="22">
        <v>0.23124999999999998</v>
      </c>
      <c r="K36" s="26"/>
      <c r="L36" s="22"/>
      <c r="M36" s="26"/>
      <c r="N36" s="22"/>
      <c r="O36" s="26"/>
      <c r="P36" s="22"/>
      <c r="Q36" s="26"/>
      <c r="R36" s="23"/>
      <c r="S36" s="98"/>
      <c r="T36" s="23"/>
    </row>
    <row r="37" spans="1:20" s="24" customFormat="1" x14ac:dyDescent="0.25">
      <c r="A37" s="35">
        <v>264</v>
      </c>
      <c r="B37" s="5" t="s">
        <v>86</v>
      </c>
      <c r="C37" s="5" t="s">
        <v>236</v>
      </c>
      <c r="D37" s="23" t="s">
        <v>59</v>
      </c>
      <c r="E37" s="23">
        <v>1</v>
      </c>
      <c r="F37" s="21">
        <v>0.27569444444444446</v>
      </c>
      <c r="G37" s="26" t="s">
        <v>313</v>
      </c>
      <c r="H37" s="22">
        <v>0.26111111111111113</v>
      </c>
      <c r="I37" s="26" t="s">
        <v>314</v>
      </c>
      <c r="J37" s="22">
        <v>0.23124999999999998</v>
      </c>
      <c r="K37" s="26"/>
      <c r="L37" s="22"/>
      <c r="M37" s="26"/>
      <c r="N37" s="22"/>
      <c r="O37" s="26"/>
      <c r="P37" s="22"/>
      <c r="Q37" s="26"/>
      <c r="R37" s="23"/>
      <c r="S37" s="98"/>
      <c r="T37" s="23"/>
    </row>
    <row r="38" spans="1:20" s="24" customFormat="1" x14ac:dyDescent="0.25">
      <c r="A38" s="36">
        <v>303</v>
      </c>
      <c r="B38" s="37" t="s">
        <v>536</v>
      </c>
      <c r="C38" s="37" t="s">
        <v>537</v>
      </c>
      <c r="D38" s="23" t="s">
        <v>59</v>
      </c>
      <c r="E38" s="23">
        <v>1</v>
      </c>
      <c r="F38" s="21"/>
      <c r="G38" s="26"/>
      <c r="H38" s="22">
        <v>0.26180555555555557</v>
      </c>
      <c r="I38" s="26" t="s">
        <v>303</v>
      </c>
      <c r="J38" s="22">
        <v>0.23680555555555557</v>
      </c>
      <c r="K38" s="26"/>
      <c r="L38" s="22"/>
      <c r="M38" s="26"/>
      <c r="N38" s="22"/>
      <c r="O38" s="26"/>
      <c r="P38" s="22"/>
      <c r="Q38" s="26"/>
      <c r="R38" s="23"/>
      <c r="S38" s="98"/>
      <c r="T38" s="23"/>
    </row>
    <row r="39" spans="1:20" s="24" customFormat="1" x14ac:dyDescent="0.25">
      <c r="A39" s="35">
        <v>31</v>
      </c>
      <c r="B39" s="5" t="s">
        <v>212</v>
      </c>
      <c r="C39" s="5" t="s">
        <v>197</v>
      </c>
      <c r="D39" s="23" t="s">
        <v>59</v>
      </c>
      <c r="E39" s="23">
        <v>1</v>
      </c>
      <c r="F39" s="21">
        <v>0.33958333333333335</v>
      </c>
      <c r="G39" s="26" t="s">
        <v>325</v>
      </c>
      <c r="H39" s="22">
        <v>0.25347222222222221</v>
      </c>
      <c r="I39" s="26" t="s">
        <v>302</v>
      </c>
      <c r="J39" s="22">
        <v>0.25277777777777777</v>
      </c>
      <c r="K39" s="26"/>
      <c r="L39" s="22"/>
      <c r="M39" s="26"/>
      <c r="N39" s="22"/>
      <c r="O39" s="26"/>
      <c r="P39" s="22"/>
      <c r="Q39" s="26"/>
      <c r="R39" s="23"/>
      <c r="S39" s="98"/>
      <c r="T39" s="23"/>
    </row>
    <row r="40" spans="1:20" s="24" customFormat="1" x14ac:dyDescent="0.25">
      <c r="A40" s="35">
        <v>122</v>
      </c>
      <c r="B40" s="5" t="s">
        <v>55</v>
      </c>
      <c r="C40" s="5" t="s">
        <v>136</v>
      </c>
      <c r="D40" s="23" t="s">
        <v>59</v>
      </c>
      <c r="E40" s="23">
        <v>1</v>
      </c>
      <c r="F40" s="62">
        <v>0.25625000000000003</v>
      </c>
      <c r="G40" s="26" t="s">
        <v>311</v>
      </c>
      <c r="H40" s="22">
        <v>0.27708333333333335</v>
      </c>
      <c r="I40" s="26" t="s">
        <v>316</v>
      </c>
      <c r="J40" s="22">
        <v>0.2590277777777778</v>
      </c>
      <c r="K40" s="26"/>
      <c r="L40" s="22"/>
      <c r="M40" s="26"/>
      <c r="N40" s="22"/>
      <c r="O40" s="26"/>
      <c r="P40" s="22"/>
      <c r="Q40" s="26"/>
      <c r="R40" s="23"/>
      <c r="S40" s="98"/>
      <c r="T40" s="23"/>
    </row>
    <row r="41" spans="1:20" s="24" customFormat="1" x14ac:dyDescent="0.25">
      <c r="A41" s="36">
        <v>28</v>
      </c>
      <c r="B41" s="37" t="s">
        <v>103</v>
      </c>
      <c r="C41" s="37" t="s">
        <v>184</v>
      </c>
      <c r="D41" s="23" t="s">
        <v>59</v>
      </c>
      <c r="E41" s="23">
        <v>1</v>
      </c>
      <c r="F41" s="21">
        <v>0.26874999999999999</v>
      </c>
      <c r="G41" s="26" t="s">
        <v>312</v>
      </c>
      <c r="H41" s="22">
        <v>0.23124999999999998</v>
      </c>
      <c r="I41" s="26" t="s">
        <v>307</v>
      </c>
      <c r="J41" s="22">
        <v>0.26041666666666669</v>
      </c>
      <c r="K41" s="26"/>
      <c r="L41" s="22"/>
      <c r="M41" s="26"/>
      <c r="N41" s="22"/>
      <c r="O41" s="26"/>
      <c r="P41" s="22"/>
      <c r="Q41" s="26"/>
      <c r="R41" s="23"/>
      <c r="S41" s="98"/>
      <c r="T41" s="23"/>
    </row>
    <row r="42" spans="1:20" s="24" customFormat="1" x14ac:dyDescent="0.25">
      <c r="A42" s="35">
        <v>138</v>
      </c>
      <c r="B42" s="5" t="s">
        <v>36</v>
      </c>
      <c r="C42" s="5" t="s">
        <v>125</v>
      </c>
      <c r="D42" s="23" t="s">
        <v>59</v>
      </c>
      <c r="E42" s="23">
        <v>1</v>
      </c>
      <c r="F42" s="21">
        <v>0.24722222222222223</v>
      </c>
      <c r="G42" s="26" t="s">
        <v>310</v>
      </c>
      <c r="H42" s="22">
        <v>0.25833333333333336</v>
      </c>
      <c r="I42" s="26" t="s">
        <v>313</v>
      </c>
      <c r="J42" s="22">
        <v>0.26111111111111113</v>
      </c>
      <c r="K42" s="26"/>
      <c r="L42" s="22"/>
      <c r="M42" s="26"/>
      <c r="N42" s="22"/>
      <c r="O42" s="26"/>
      <c r="P42" s="22"/>
      <c r="Q42" s="26"/>
      <c r="R42" s="23"/>
      <c r="S42" s="98"/>
      <c r="T42" s="23"/>
    </row>
    <row r="43" spans="1:20" s="24" customFormat="1" x14ac:dyDescent="0.25">
      <c r="A43" s="36">
        <v>69</v>
      </c>
      <c r="B43" s="37" t="s">
        <v>116</v>
      </c>
      <c r="C43" s="37" t="s">
        <v>126</v>
      </c>
      <c r="D43" s="23" t="s">
        <v>59</v>
      </c>
      <c r="E43" s="23">
        <v>1</v>
      </c>
      <c r="F43" s="21">
        <v>0.33124999999999999</v>
      </c>
      <c r="G43" s="26" t="s">
        <v>324</v>
      </c>
      <c r="H43" s="22">
        <v>0.26666666666666666</v>
      </c>
      <c r="I43" s="26" t="s">
        <v>304</v>
      </c>
      <c r="J43" s="22">
        <v>0.26250000000000001</v>
      </c>
      <c r="K43" s="26"/>
      <c r="L43" s="22"/>
      <c r="M43" s="26"/>
      <c r="N43" s="22"/>
      <c r="O43" s="26"/>
      <c r="P43" s="22"/>
      <c r="Q43" s="26"/>
      <c r="R43" s="23"/>
      <c r="S43" s="98"/>
      <c r="T43" s="23"/>
    </row>
    <row r="44" spans="1:20" s="24" customFormat="1" x14ac:dyDescent="0.25">
      <c r="A44" s="35">
        <v>356</v>
      </c>
      <c r="B44" s="5" t="s">
        <v>373</v>
      </c>
      <c r="C44" s="5" t="s">
        <v>597</v>
      </c>
      <c r="D44" s="23" t="s">
        <v>59</v>
      </c>
      <c r="E44" s="23">
        <v>1</v>
      </c>
      <c r="F44" s="21"/>
      <c r="G44" s="26"/>
      <c r="H44" s="64"/>
      <c r="I44" s="26"/>
      <c r="J44" s="22">
        <v>0.2638888888888889</v>
      </c>
      <c r="K44" s="26"/>
      <c r="L44" s="22"/>
      <c r="M44" s="26"/>
      <c r="N44" s="22"/>
      <c r="O44" s="26"/>
      <c r="P44" s="22"/>
      <c r="Q44" s="26"/>
      <c r="R44" s="23"/>
      <c r="S44" s="98"/>
      <c r="T44" s="99"/>
    </row>
    <row r="45" spans="1:20" s="24" customFormat="1" x14ac:dyDescent="0.25">
      <c r="A45" s="36">
        <v>147</v>
      </c>
      <c r="B45" s="37" t="s">
        <v>285</v>
      </c>
      <c r="C45" s="37" t="s">
        <v>219</v>
      </c>
      <c r="D45" s="23" t="s">
        <v>59</v>
      </c>
      <c r="E45" s="23">
        <v>1</v>
      </c>
      <c r="F45" s="21">
        <v>0.26458333333333334</v>
      </c>
      <c r="G45" s="26"/>
      <c r="H45" s="22">
        <v>0.24305555555555555</v>
      </c>
      <c r="I45" s="26" t="s">
        <v>300</v>
      </c>
      <c r="J45" s="22">
        <v>0.26805555555555555</v>
      </c>
      <c r="K45" s="26"/>
      <c r="L45" s="22"/>
      <c r="M45" s="26"/>
      <c r="N45" s="22"/>
      <c r="O45" s="26"/>
      <c r="P45" s="22"/>
      <c r="Q45" s="26"/>
      <c r="R45" s="23"/>
      <c r="S45" s="98"/>
      <c r="T45" s="99"/>
    </row>
    <row r="46" spans="1:20" s="24" customFormat="1" x14ac:dyDescent="0.25">
      <c r="A46" s="35">
        <v>273</v>
      </c>
      <c r="B46" s="5" t="s">
        <v>62</v>
      </c>
      <c r="C46" s="5" t="s">
        <v>124</v>
      </c>
      <c r="D46" s="23" t="s">
        <v>59</v>
      </c>
      <c r="E46" s="23">
        <v>1</v>
      </c>
      <c r="F46" s="21">
        <v>0.29652777777777778</v>
      </c>
      <c r="G46" s="26" t="s">
        <v>314</v>
      </c>
      <c r="H46" s="22">
        <v>0.26111111111111113</v>
      </c>
      <c r="I46" s="26" t="s">
        <v>315</v>
      </c>
      <c r="J46" s="22">
        <v>0.27013888888888887</v>
      </c>
      <c r="K46" s="26"/>
      <c r="L46" s="22"/>
      <c r="M46" s="26"/>
      <c r="N46" s="22"/>
      <c r="O46" s="26"/>
      <c r="P46" s="22"/>
      <c r="Q46" s="26"/>
      <c r="R46" s="23"/>
      <c r="S46" s="98"/>
      <c r="T46" s="99"/>
    </row>
    <row r="47" spans="1:20" s="24" customFormat="1" x14ac:dyDescent="0.25">
      <c r="A47" s="36">
        <v>348</v>
      </c>
      <c r="B47" s="37" t="s">
        <v>532</v>
      </c>
      <c r="C47" s="37" t="s">
        <v>533</v>
      </c>
      <c r="D47" s="23" t="s">
        <v>59</v>
      </c>
      <c r="E47" s="23">
        <v>1</v>
      </c>
      <c r="F47" s="21"/>
      <c r="G47" s="26"/>
      <c r="H47" s="64">
        <v>0.27638888888888885</v>
      </c>
      <c r="I47" s="26" t="s">
        <v>305</v>
      </c>
      <c r="J47" s="22">
        <v>0.27569444444444446</v>
      </c>
      <c r="K47" s="26"/>
      <c r="L47" s="22"/>
      <c r="M47" s="26"/>
      <c r="N47" s="22"/>
      <c r="O47" s="26"/>
      <c r="P47" s="22"/>
      <c r="Q47" s="26"/>
      <c r="R47" s="23"/>
      <c r="S47" s="98"/>
      <c r="T47" s="23"/>
    </row>
    <row r="48" spans="1:20" s="24" customFormat="1" x14ac:dyDescent="0.25">
      <c r="A48" s="35">
        <v>364</v>
      </c>
      <c r="B48" s="5" t="s">
        <v>132</v>
      </c>
      <c r="C48" s="5" t="s">
        <v>596</v>
      </c>
      <c r="D48" s="23" t="s">
        <v>59</v>
      </c>
      <c r="E48" s="23">
        <v>1</v>
      </c>
      <c r="F48" s="21"/>
      <c r="G48" s="26"/>
      <c r="H48" s="64"/>
      <c r="I48" s="26"/>
      <c r="J48" s="22">
        <v>0.29236111111111113</v>
      </c>
      <c r="K48" s="26"/>
      <c r="L48" s="22"/>
      <c r="M48" s="26"/>
      <c r="N48" s="22"/>
      <c r="O48" s="26"/>
      <c r="P48" s="22"/>
      <c r="Q48" s="26"/>
      <c r="R48" s="23"/>
      <c r="S48" s="98"/>
      <c r="T48" s="23"/>
    </row>
    <row r="49" spans="1:20" s="24" customFormat="1" x14ac:dyDescent="0.25">
      <c r="A49" s="36">
        <v>236</v>
      </c>
      <c r="B49" s="37" t="s">
        <v>114</v>
      </c>
      <c r="C49" s="37" t="s">
        <v>128</v>
      </c>
      <c r="D49" s="23" t="s">
        <v>59</v>
      </c>
      <c r="E49" s="23">
        <v>1</v>
      </c>
      <c r="F49" s="21">
        <v>0.29930555555555555</v>
      </c>
      <c r="G49" s="26" t="s">
        <v>317</v>
      </c>
      <c r="H49" s="64">
        <v>0.30486111111111108</v>
      </c>
      <c r="I49" s="26" t="s">
        <v>318</v>
      </c>
      <c r="J49" s="22">
        <v>0.29375000000000001</v>
      </c>
      <c r="K49" s="26"/>
      <c r="L49" s="22"/>
      <c r="M49" s="26"/>
      <c r="N49" s="22"/>
      <c r="O49" s="26"/>
      <c r="P49" s="22"/>
      <c r="Q49" s="26"/>
      <c r="R49" s="23"/>
      <c r="S49" s="98"/>
      <c r="T49" s="23"/>
    </row>
    <row r="50" spans="1:20" s="24" customFormat="1" x14ac:dyDescent="0.25">
      <c r="A50" s="36">
        <v>58</v>
      </c>
      <c r="B50" s="37" t="s">
        <v>194</v>
      </c>
      <c r="C50" s="37" t="s">
        <v>376</v>
      </c>
      <c r="D50" s="23" t="s">
        <v>59</v>
      </c>
      <c r="E50" s="23">
        <v>1</v>
      </c>
      <c r="F50" s="21">
        <v>0.29791666666666666</v>
      </c>
      <c r="G50" s="26" t="s">
        <v>315</v>
      </c>
      <c r="H50" s="22">
        <v>0.23263888888888887</v>
      </c>
      <c r="I50" s="26" t="s">
        <v>308</v>
      </c>
      <c r="J50" s="22">
        <v>0.30486111111111108</v>
      </c>
      <c r="K50" s="26"/>
      <c r="L50" s="22"/>
      <c r="M50" s="26"/>
      <c r="N50" s="22"/>
      <c r="O50" s="26"/>
      <c r="P50" s="22"/>
      <c r="Q50" s="26"/>
      <c r="R50" s="23"/>
      <c r="S50" s="98"/>
      <c r="T50" s="23"/>
    </row>
    <row r="51" spans="1:20" s="24" customFormat="1" x14ac:dyDescent="0.25">
      <c r="A51" s="35">
        <v>299</v>
      </c>
      <c r="B51" s="5" t="s">
        <v>96</v>
      </c>
      <c r="C51" s="5" t="s">
        <v>535</v>
      </c>
      <c r="D51" s="23" t="s">
        <v>59</v>
      </c>
      <c r="E51" s="23">
        <v>1</v>
      </c>
      <c r="F51" s="21"/>
      <c r="G51" s="26"/>
      <c r="H51" s="64">
        <v>0.2951388888888889</v>
      </c>
      <c r="I51" s="26" t="s">
        <v>317</v>
      </c>
      <c r="J51" s="22">
        <v>0.30555555555555552</v>
      </c>
      <c r="K51" s="26"/>
      <c r="L51" s="22"/>
      <c r="M51" s="26"/>
      <c r="N51" s="22"/>
      <c r="O51" s="26"/>
      <c r="P51" s="22"/>
      <c r="Q51" s="26"/>
      <c r="R51" s="23"/>
      <c r="S51" s="98"/>
      <c r="T51" s="23"/>
    </row>
    <row r="52" spans="1:20" s="24" customFormat="1" x14ac:dyDescent="0.25">
      <c r="A52" s="35">
        <v>275</v>
      </c>
      <c r="B52" s="5" t="s">
        <v>378</v>
      </c>
      <c r="C52" s="5" t="s">
        <v>379</v>
      </c>
      <c r="D52" s="23" t="s">
        <v>59</v>
      </c>
      <c r="E52" s="23">
        <v>1</v>
      </c>
      <c r="F52" s="21">
        <v>0.32083333333333336</v>
      </c>
      <c r="G52" s="26" t="s">
        <v>323</v>
      </c>
      <c r="H52" s="64">
        <v>0.3430555555555555</v>
      </c>
      <c r="I52" s="26" t="s">
        <v>322</v>
      </c>
      <c r="J52" s="22">
        <v>0.31319444444444444</v>
      </c>
      <c r="K52" s="26"/>
      <c r="L52" s="22"/>
      <c r="M52" s="26"/>
      <c r="N52" s="22"/>
      <c r="O52" s="26"/>
      <c r="P52" s="22"/>
      <c r="Q52" s="26"/>
      <c r="R52" s="23"/>
      <c r="S52" s="98"/>
      <c r="T52" s="23"/>
    </row>
    <row r="53" spans="1:20" s="24" customFormat="1" x14ac:dyDescent="0.25">
      <c r="A53" s="36">
        <v>35</v>
      </c>
      <c r="B53" s="37" t="s">
        <v>212</v>
      </c>
      <c r="C53" s="37" t="s">
        <v>131</v>
      </c>
      <c r="D53" s="23" t="s">
        <v>59</v>
      </c>
      <c r="E53" s="23">
        <v>1</v>
      </c>
      <c r="F53" s="21">
        <v>0.41944444444444445</v>
      </c>
      <c r="G53" s="26" t="s">
        <v>328</v>
      </c>
      <c r="H53" s="64">
        <v>0.3354166666666667</v>
      </c>
      <c r="I53" s="26" t="s">
        <v>306</v>
      </c>
      <c r="J53" s="22">
        <v>0.31666666666666665</v>
      </c>
      <c r="K53" s="26"/>
      <c r="L53" s="22"/>
      <c r="M53" s="26"/>
      <c r="N53" s="22"/>
      <c r="O53" s="26"/>
      <c r="P53" s="22"/>
      <c r="Q53" s="26"/>
      <c r="R53" s="23"/>
      <c r="S53" s="98"/>
      <c r="T53" s="23"/>
    </row>
    <row r="54" spans="1:20" s="24" customFormat="1" x14ac:dyDescent="0.25">
      <c r="A54" s="36">
        <v>207</v>
      </c>
      <c r="B54" s="37" t="s">
        <v>216</v>
      </c>
      <c r="C54" s="37" t="s">
        <v>215</v>
      </c>
      <c r="D54" s="23" t="s">
        <v>59</v>
      </c>
      <c r="E54" s="23">
        <v>1</v>
      </c>
      <c r="F54" s="21">
        <v>0.30277777777777776</v>
      </c>
      <c r="G54" s="26" t="s">
        <v>321</v>
      </c>
      <c r="H54" s="22">
        <v>0.46388888888888885</v>
      </c>
      <c r="I54" s="26" t="s">
        <v>323</v>
      </c>
      <c r="J54" s="22">
        <v>0.32569444444444445</v>
      </c>
      <c r="K54" s="26"/>
      <c r="L54" s="22"/>
      <c r="M54" s="26"/>
      <c r="N54" s="22"/>
      <c r="O54" s="26"/>
      <c r="P54" s="22"/>
      <c r="Q54" s="26"/>
      <c r="R54" s="23"/>
      <c r="S54" s="98"/>
      <c r="T54" s="23"/>
    </row>
    <row r="55" spans="1:20" s="24" customFormat="1" x14ac:dyDescent="0.25">
      <c r="A55" s="35">
        <v>206</v>
      </c>
      <c r="B55" s="5" t="s">
        <v>187</v>
      </c>
      <c r="C55" s="5" t="s">
        <v>215</v>
      </c>
      <c r="D55" s="23" t="s">
        <v>59</v>
      </c>
      <c r="E55" s="23">
        <v>1</v>
      </c>
      <c r="F55" s="21">
        <v>0.3034722222222222</v>
      </c>
      <c r="G55" s="26" t="s">
        <v>322</v>
      </c>
      <c r="H55" s="22">
        <v>0.46597222222222223</v>
      </c>
      <c r="I55" s="26" t="s">
        <v>324</v>
      </c>
      <c r="J55" s="22">
        <v>0.3263888888888889</v>
      </c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x14ac:dyDescent="0.25">
      <c r="A56" s="36">
        <v>33</v>
      </c>
      <c r="B56" s="37" t="s">
        <v>95</v>
      </c>
      <c r="C56" s="37" t="s">
        <v>69</v>
      </c>
      <c r="D56" s="23" t="s">
        <v>59</v>
      </c>
      <c r="E56" s="23">
        <v>1</v>
      </c>
      <c r="F56" s="21">
        <v>0.30138888888888887</v>
      </c>
      <c r="G56" s="26" t="s">
        <v>320</v>
      </c>
      <c r="H56" s="22">
        <v>0.3263888888888889</v>
      </c>
      <c r="I56" s="26" t="s">
        <v>320</v>
      </c>
      <c r="J56" s="22">
        <v>0.35347222222222219</v>
      </c>
      <c r="K56" s="26"/>
      <c r="L56" s="22"/>
      <c r="M56" s="26"/>
      <c r="N56" s="22"/>
      <c r="O56" s="26"/>
      <c r="P56" s="22"/>
      <c r="Q56" s="26"/>
      <c r="R56" s="23"/>
      <c r="S56" s="98"/>
      <c r="T56" s="23"/>
    </row>
    <row r="57" spans="1:20" s="24" customFormat="1" x14ac:dyDescent="0.25">
      <c r="A57" s="36">
        <v>127</v>
      </c>
      <c r="B57" s="37" t="s">
        <v>133</v>
      </c>
      <c r="C57" s="37" t="s">
        <v>52</v>
      </c>
      <c r="D57" s="23" t="s">
        <v>59</v>
      </c>
      <c r="E57" s="23">
        <v>1</v>
      </c>
      <c r="F57" s="21">
        <v>0.19444444444444445</v>
      </c>
      <c r="G57" s="26" t="s">
        <v>301</v>
      </c>
      <c r="H57" s="22">
        <v>0.18472222222222223</v>
      </c>
      <c r="I57" s="26" t="s">
        <v>300</v>
      </c>
      <c r="J57" s="22"/>
      <c r="K57" s="26"/>
      <c r="L57" s="22"/>
      <c r="M57" s="26"/>
      <c r="N57" s="22"/>
      <c r="O57" s="26"/>
      <c r="P57" s="22"/>
      <c r="Q57" s="26"/>
      <c r="R57" s="23"/>
      <c r="S57" s="98"/>
      <c r="T57" s="23"/>
    </row>
    <row r="58" spans="1:20" s="24" customFormat="1" x14ac:dyDescent="0.25">
      <c r="A58" s="35">
        <v>4</v>
      </c>
      <c r="B58" s="5" t="s">
        <v>249</v>
      </c>
      <c r="C58" s="5" t="s">
        <v>84</v>
      </c>
      <c r="D58" s="23" t="s">
        <v>59</v>
      </c>
      <c r="E58" s="23">
        <v>1</v>
      </c>
      <c r="F58" s="21">
        <v>0.23750000000000002</v>
      </c>
      <c r="G58" s="26" t="s">
        <v>309</v>
      </c>
      <c r="H58" s="22">
        <v>0.24166666666666667</v>
      </c>
      <c r="I58" s="26" t="s">
        <v>311</v>
      </c>
      <c r="J58" s="22"/>
      <c r="K58" s="26"/>
      <c r="L58" s="22"/>
      <c r="M58" s="26"/>
      <c r="N58" s="22"/>
      <c r="O58" s="26"/>
      <c r="P58" s="22"/>
      <c r="Q58" s="26"/>
      <c r="R58" s="23"/>
      <c r="S58" s="98"/>
      <c r="T58" s="23"/>
    </row>
    <row r="59" spans="1:20" s="24" customFormat="1" x14ac:dyDescent="0.25">
      <c r="A59" s="35">
        <v>324</v>
      </c>
      <c r="B59" s="5" t="s">
        <v>224</v>
      </c>
      <c r="C59" s="5" t="s">
        <v>540</v>
      </c>
      <c r="D59" s="23" t="s">
        <v>59</v>
      </c>
      <c r="E59" s="23">
        <v>1</v>
      </c>
      <c r="F59" s="21"/>
      <c r="G59" s="26"/>
      <c r="H59" s="64">
        <v>0.24930555555555556</v>
      </c>
      <c r="I59" s="26" t="s">
        <v>312</v>
      </c>
      <c r="J59" s="22"/>
      <c r="K59" s="26"/>
      <c r="L59" s="22"/>
      <c r="M59" s="26"/>
      <c r="N59" s="22"/>
      <c r="O59" s="26"/>
      <c r="P59" s="22"/>
      <c r="Q59" s="26"/>
      <c r="R59" s="23"/>
      <c r="S59" s="98"/>
      <c r="T59" s="23"/>
    </row>
    <row r="60" spans="1:20" s="24" customFormat="1" x14ac:dyDescent="0.25">
      <c r="A60" s="35">
        <v>274</v>
      </c>
      <c r="B60" s="5" t="s">
        <v>113</v>
      </c>
      <c r="C60" s="5" t="s">
        <v>124</v>
      </c>
      <c r="D60" s="23" t="s">
        <v>59</v>
      </c>
      <c r="E60" s="23">
        <v>1</v>
      </c>
      <c r="F60" s="62">
        <v>0.29930555555555555</v>
      </c>
      <c r="G60" s="26" t="s">
        <v>318</v>
      </c>
      <c r="H60" s="22">
        <v>0.3215277777777778</v>
      </c>
      <c r="I60" s="26" t="s">
        <v>319</v>
      </c>
      <c r="J60" s="22"/>
      <c r="K60" s="26"/>
      <c r="L60" s="22"/>
      <c r="M60" s="26"/>
      <c r="N60" s="22"/>
      <c r="O60" s="26"/>
      <c r="P60" s="22"/>
      <c r="Q60" s="26"/>
      <c r="R60" s="23"/>
      <c r="S60" s="98"/>
      <c r="T60" s="23"/>
    </row>
    <row r="61" spans="1:20" s="24" customFormat="1" x14ac:dyDescent="0.25">
      <c r="A61" s="35">
        <v>343</v>
      </c>
      <c r="B61" s="5" t="s">
        <v>541</v>
      </c>
      <c r="C61" s="5" t="s">
        <v>542</v>
      </c>
      <c r="D61" s="23" t="s">
        <v>59</v>
      </c>
      <c r="E61" s="23">
        <v>1</v>
      </c>
      <c r="F61" s="21"/>
      <c r="G61" s="26"/>
      <c r="H61" s="64">
        <v>0.33124999999999999</v>
      </c>
      <c r="I61" s="26" t="s">
        <v>321</v>
      </c>
      <c r="J61" s="22"/>
      <c r="K61" s="26"/>
      <c r="L61" s="22"/>
      <c r="M61" s="26"/>
      <c r="N61" s="22"/>
      <c r="O61" s="26"/>
      <c r="P61" s="22"/>
      <c r="Q61" s="26"/>
      <c r="R61" s="23"/>
      <c r="S61" s="98"/>
      <c r="T61" s="23"/>
    </row>
    <row r="62" spans="1:20" s="24" customFormat="1" x14ac:dyDescent="0.25">
      <c r="A62" s="35">
        <v>57</v>
      </c>
      <c r="B62" s="5" t="s">
        <v>227</v>
      </c>
      <c r="C62" s="5" t="s">
        <v>137</v>
      </c>
      <c r="D62" s="23" t="s">
        <v>59</v>
      </c>
      <c r="E62" s="23">
        <v>1</v>
      </c>
      <c r="F62" s="21">
        <v>0.29791666666666666</v>
      </c>
      <c r="G62" s="26" t="s">
        <v>316</v>
      </c>
      <c r="H62" s="22"/>
      <c r="I62" s="26"/>
      <c r="J62" s="22"/>
      <c r="K62" s="26"/>
      <c r="L62" s="22"/>
      <c r="M62" s="26"/>
      <c r="N62" s="22"/>
      <c r="O62" s="26"/>
      <c r="P62" s="22"/>
      <c r="Q62" s="26"/>
      <c r="R62" s="23"/>
      <c r="S62" s="98"/>
      <c r="T62" s="23"/>
    </row>
    <row r="63" spans="1:20" s="24" customFormat="1" x14ac:dyDescent="0.25">
      <c r="A63" s="36">
        <v>48</v>
      </c>
      <c r="B63" s="37" t="s">
        <v>249</v>
      </c>
      <c r="C63" s="37" t="s">
        <v>374</v>
      </c>
      <c r="D63" s="23" t="s">
        <v>59</v>
      </c>
      <c r="E63" s="23">
        <v>1</v>
      </c>
      <c r="F63" s="21">
        <v>0.3</v>
      </c>
      <c r="G63" s="26" t="s">
        <v>319</v>
      </c>
      <c r="H63" s="22"/>
      <c r="I63" s="26"/>
      <c r="J63" s="22"/>
      <c r="K63" s="26"/>
      <c r="L63" s="22"/>
      <c r="M63" s="26"/>
      <c r="N63" s="22"/>
      <c r="O63" s="26"/>
      <c r="P63" s="22"/>
      <c r="Q63" s="26"/>
      <c r="R63" s="23"/>
      <c r="S63" s="98"/>
      <c r="T63" s="23"/>
    </row>
    <row r="64" spans="1:20" s="24" customFormat="1" x14ac:dyDescent="0.25">
      <c r="A64" s="35">
        <v>277</v>
      </c>
      <c r="B64" s="5" t="s">
        <v>380</v>
      </c>
      <c r="C64" s="5" t="s">
        <v>126</v>
      </c>
      <c r="D64" s="23" t="s">
        <v>59</v>
      </c>
      <c r="E64" s="23">
        <v>1</v>
      </c>
      <c r="F64" s="62">
        <v>0.37708333333333338</v>
      </c>
      <c r="G64" s="26" t="s">
        <v>327</v>
      </c>
      <c r="H64" s="22">
        <v>0.24930555555555556</v>
      </c>
      <c r="I64" s="26">
        <v>2</v>
      </c>
      <c r="J64" s="22"/>
      <c r="K64" s="26"/>
      <c r="L64" s="22"/>
      <c r="M64" s="26"/>
      <c r="N64" s="22"/>
      <c r="O64" s="26"/>
      <c r="P64" s="22"/>
      <c r="Q64" s="26"/>
      <c r="R64" s="23"/>
      <c r="S64" s="98"/>
      <c r="T64" s="23"/>
    </row>
    <row r="65" spans="1:20" s="24" customFormat="1" x14ac:dyDescent="0.25">
      <c r="A65" s="36">
        <v>283</v>
      </c>
      <c r="B65" s="37" t="s">
        <v>114</v>
      </c>
      <c r="C65" s="37" t="s">
        <v>534</v>
      </c>
      <c r="D65" s="23" t="s">
        <v>59</v>
      </c>
      <c r="E65" s="23">
        <v>1</v>
      </c>
      <c r="F65" s="21"/>
      <c r="G65" s="26"/>
      <c r="H65" s="22">
        <v>0.37777777777777777</v>
      </c>
      <c r="I65" s="26" t="s">
        <v>307</v>
      </c>
      <c r="J65" s="22"/>
      <c r="K65" s="26"/>
      <c r="L65" s="22"/>
      <c r="M65" s="26"/>
      <c r="N65" s="22"/>
      <c r="O65" s="26"/>
      <c r="P65" s="22"/>
      <c r="Q65" s="26"/>
      <c r="R65" s="23"/>
      <c r="S65" s="98"/>
      <c r="T65" s="23"/>
    </row>
    <row r="66" spans="1:20" s="24" customFormat="1" x14ac:dyDescent="0.25">
      <c r="A66" s="35">
        <v>32</v>
      </c>
      <c r="B66" s="5" t="s">
        <v>381</v>
      </c>
      <c r="C66" s="5" t="s">
        <v>69</v>
      </c>
      <c r="D66" s="23" t="s">
        <v>59</v>
      </c>
      <c r="E66" s="23">
        <v>1</v>
      </c>
      <c r="F66" s="21">
        <v>0.34166666666666662</v>
      </c>
      <c r="G66" s="26" t="s">
        <v>326</v>
      </c>
      <c r="H66" s="64"/>
      <c r="I66" s="26"/>
      <c r="J66" s="22"/>
      <c r="K66" s="26"/>
      <c r="L66" s="22"/>
      <c r="M66" s="26"/>
      <c r="N66" s="22"/>
      <c r="O66" s="26"/>
      <c r="P66" s="22"/>
      <c r="Q66" s="26"/>
      <c r="R66" s="23"/>
      <c r="S66" s="98"/>
      <c r="T66" s="23"/>
    </row>
    <row r="67" spans="1:20" s="24" customFormat="1" x14ac:dyDescent="0.25">
      <c r="A67" s="35"/>
      <c r="B67" s="5"/>
      <c r="C67" s="5"/>
      <c r="D67" s="23"/>
      <c r="E67" s="23"/>
      <c r="F67" s="21"/>
      <c r="G67" s="26"/>
      <c r="H67" s="22"/>
      <c r="I67" s="26"/>
      <c r="J67" s="22"/>
      <c r="K67" s="26"/>
      <c r="L67" s="22"/>
      <c r="M67" s="26"/>
      <c r="N67" s="22"/>
      <c r="O67" s="26"/>
      <c r="P67" s="22"/>
      <c r="Q67" s="26"/>
      <c r="R67" s="23"/>
      <c r="S67" s="98"/>
      <c r="T67" s="23"/>
    </row>
    <row r="68" spans="1:20" s="24" customFormat="1" x14ac:dyDescent="0.25">
      <c r="A68" s="36">
        <v>43</v>
      </c>
      <c r="B68" s="37" t="s">
        <v>164</v>
      </c>
      <c r="C68" s="37" t="s">
        <v>165</v>
      </c>
      <c r="D68" s="23" t="s">
        <v>39</v>
      </c>
      <c r="E68" s="23">
        <v>1</v>
      </c>
      <c r="F68" s="21">
        <v>0.17986111111111111</v>
      </c>
      <c r="G68" s="26" t="s">
        <v>300</v>
      </c>
      <c r="H68" s="64">
        <v>0.17222222222222225</v>
      </c>
      <c r="I68" s="26"/>
      <c r="J68" s="22">
        <v>0.17083333333333331</v>
      </c>
      <c r="K68" s="26"/>
      <c r="L68" s="22"/>
      <c r="M68" s="26"/>
      <c r="N68" s="22"/>
      <c r="O68" s="26"/>
      <c r="P68" s="22"/>
      <c r="Q68" s="26"/>
      <c r="R68" s="23"/>
      <c r="S68" s="98"/>
      <c r="T68" s="23"/>
    </row>
    <row r="69" spans="1:20" s="24" customFormat="1" x14ac:dyDescent="0.25">
      <c r="A69" s="35">
        <v>166</v>
      </c>
      <c r="B69" s="5" t="s">
        <v>286</v>
      </c>
      <c r="C69" s="5" t="s">
        <v>287</v>
      </c>
      <c r="D69" s="23" t="s">
        <v>39</v>
      </c>
      <c r="E69" s="23">
        <v>1</v>
      </c>
      <c r="F69" s="62">
        <v>0.23819444444444446</v>
      </c>
      <c r="G69" s="26" t="s">
        <v>304</v>
      </c>
      <c r="H69" s="64">
        <v>0.17847222222222223</v>
      </c>
      <c r="I69" s="26"/>
      <c r="J69" s="22">
        <v>0.17152777777777775</v>
      </c>
      <c r="K69" s="26"/>
      <c r="L69" s="22"/>
      <c r="M69" s="26"/>
      <c r="N69" s="22"/>
      <c r="O69" s="26"/>
      <c r="P69" s="22"/>
      <c r="Q69" s="26"/>
      <c r="R69" s="23"/>
      <c r="S69" s="98"/>
      <c r="T69" s="23"/>
    </row>
    <row r="70" spans="1:20" s="24" customFormat="1" x14ac:dyDescent="0.25">
      <c r="A70" s="35">
        <v>76</v>
      </c>
      <c r="B70" s="5" t="s">
        <v>386</v>
      </c>
      <c r="C70" s="5" t="s">
        <v>61</v>
      </c>
      <c r="D70" s="23" t="s">
        <v>39</v>
      </c>
      <c r="E70" s="23">
        <v>1</v>
      </c>
      <c r="F70" s="62">
        <v>0.20138888888888887</v>
      </c>
      <c r="G70" s="26" t="s">
        <v>301</v>
      </c>
      <c r="H70" s="22">
        <v>0.20138888888888887</v>
      </c>
      <c r="I70" s="26"/>
      <c r="J70" s="22">
        <v>0.1986111111111111</v>
      </c>
      <c r="K70" s="26"/>
      <c r="L70" s="22"/>
      <c r="M70" s="26"/>
      <c r="N70" s="22"/>
      <c r="O70" s="26"/>
      <c r="P70" s="22"/>
      <c r="Q70" s="26"/>
      <c r="R70" s="23"/>
      <c r="S70" s="98"/>
      <c r="T70" s="23"/>
    </row>
    <row r="71" spans="1:20" s="24" customFormat="1" x14ac:dyDescent="0.25">
      <c r="A71" s="35">
        <v>167</v>
      </c>
      <c r="B71" s="5" t="s">
        <v>387</v>
      </c>
      <c r="C71" s="5" t="s">
        <v>219</v>
      </c>
      <c r="D71" s="23" t="s">
        <v>39</v>
      </c>
      <c r="E71" s="23">
        <v>1</v>
      </c>
      <c r="F71" s="62">
        <v>0.23680555555555557</v>
      </c>
      <c r="G71" s="26" t="s">
        <v>303</v>
      </c>
      <c r="H71" s="22">
        <v>0.24305555555555555</v>
      </c>
      <c r="I71" s="26"/>
      <c r="J71" s="22">
        <v>0.22361111111111109</v>
      </c>
      <c r="K71" s="26"/>
      <c r="L71" s="22"/>
      <c r="M71" s="26"/>
      <c r="N71" s="22"/>
      <c r="O71" s="26"/>
      <c r="P71" s="22"/>
      <c r="Q71" s="26"/>
      <c r="R71" s="23"/>
      <c r="S71" s="98"/>
      <c r="T71" s="23"/>
    </row>
    <row r="72" spans="1:20" s="24" customFormat="1" x14ac:dyDescent="0.25">
      <c r="A72" s="35">
        <v>121</v>
      </c>
      <c r="B72" s="5" t="s">
        <v>140</v>
      </c>
      <c r="C72" s="5" t="s">
        <v>136</v>
      </c>
      <c r="D72" s="23" t="s">
        <v>39</v>
      </c>
      <c r="E72" s="23">
        <v>1</v>
      </c>
      <c r="F72" s="21">
        <v>0.2388888888888889</v>
      </c>
      <c r="G72" s="26" t="s">
        <v>305</v>
      </c>
      <c r="H72" s="22">
        <v>0.24444444444444446</v>
      </c>
      <c r="I72" s="26"/>
      <c r="J72" s="22">
        <v>0.24097222222222223</v>
      </c>
      <c r="K72" s="26"/>
      <c r="L72" s="22"/>
      <c r="M72" s="26"/>
      <c r="N72" s="22"/>
      <c r="O72" s="26"/>
      <c r="P72" s="22"/>
      <c r="Q72" s="26"/>
      <c r="R72" s="23"/>
      <c r="S72" s="98"/>
      <c r="T72" s="23"/>
    </row>
    <row r="73" spans="1:20" s="24" customFormat="1" x14ac:dyDescent="0.25">
      <c r="A73" s="35">
        <v>355</v>
      </c>
      <c r="B73" s="5" t="s">
        <v>579</v>
      </c>
      <c r="C73" s="5" t="s">
        <v>535</v>
      </c>
      <c r="D73" s="23" t="s">
        <v>39</v>
      </c>
      <c r="E73" s="23">
        <v>1</v>
      </c>
      <c r="F73" s="21"/>
      <c r="G73" s="26"/>
      <c r="H73" s="22"/>
      <c r="I73" s="26"/>
      <c r="J73" s="22">
        <v>0.25069444444444444</v>
      </c>
      <c r="K73" s="26"/>
      <c r="L73" s="22"/>
      <c r="M73" s="26"/>
      <c r="N73" s="22"/>
      <c r="O73" s="26"/>
      <c r="P73" s="22"/>
      <c r="Q73" s="26"/>
      <c r="R73" s="23"/>
      <c r="S73" s="98"/>
      <c r="T73" s="23"/>
    </row>
    <row r="74" spans="1:20" s="24" customFormat="1" x14ac:dyDescent="0.25">
      <c r="A74" s="35">
        <v>44</v>
      </c>
      <c r="B74" s="5" t="s">
        <v>114</v>
      </c>
      <c r="C74" s="5" t="s">
        <v>232</v>
      </c>
      <c r="D74" s="23" t="s">
        <v>39</v>
      </c>
      <c r="E74" s="23">
        <v>1</v>
      </c>
      <c r="F74" s="21">
        <v>0.27708333333333335</v>
      </c>
      <c r="G74" s="26" t="s">
        <v>309</v>
      </c>
      <c r="H74" s="22"/>
      <c r="I74" s="26"/>
      <c r="J74" s="22">
        <v>0.29166666666666669</v>
      </c>
      <c r="K74" s="26"/>
      <c r="L74" s="22"/>
      <c r="M74" s="26"/>
      <c r="N74" s="22"/>
      <c r="O74" s="26"/>
      <c r="P74" s="22"/>
      <c r="Q74" s="26"/>
      <c r="R74" s="23"/>
      <c r="S74" s="98"/>
      <c r="T74" s="23"/>
    </row>
    <row r="75" spans="1:20" s="24" customFormat="1" x14ac:dyDescent="0.25">
      <c r="A75" s="35">
        <v>172</v>
      </c>
      <c r="B75" s="5" t="s">
        <v>66</v>
      </c>
      <c r="C75" s="5" t="s">
        <v>52</v>
      </c>
      <c r="D75" s="23" t="s">
        <v>39</v>
      </c>
      <c r="E75" s="23">
        <v>1</v>
      </c>
      <c r="F75" s="62">
        <v>0.3125</v>
      </c>
      <c r="G75" s="26" t="s">
        <v>312</v>
      </c>
      <c r="H75" s="22">
        <v>0.31041666666666667</v>
      </c>
      <c r="I75" s="26"/>
      <c r="J75" s="22">
        <v>0.31458333333333333</v>
      </c>
      <c r="K75" s="26"/>
      <c r="L75" s="22"/>
      <c r="M75" s="26"/>
      <c r="N75" s="22"/>
      <c r="O75" s="26"/>
      <c r="P75" s="22"/>
      <c r="Q75" s="57"/>
      <c r="R75" s="23"/>
      <c r="S75" s="98"/>
      <c r="T75" s="23"/>
    </row>
    <row r="76" spans="1:20" s="24" customFormat="1" x14ac:dyDescent="0.25">
      <c r="A76" s="35">
        <v>332</v>
      </c>
      <c r="B76" s="5" t="s">
        <v>546</v>
      </c>
      <c r="C76" s="5" t="s">
        <v>547</v>
      </c>
      <c r="D76" s="23" t="s">
        <v>39</v>
      </c>
      <c r="E76" s="23">
        <v>1</v>
      </c>
      <c r="F76" s="62"/>
      <c r="G76" s="26"/>
      <c r="H76" s="22">
        <v>0.3611111111111111</v>
      </c>
      <c r="I76" s="26"/>
      <c r="J76" s="22">
        <v>0.46458333333333335</v>
      </c>
      <c r="K76" s="26"/>
      <c r="L76" s="22"/>
      <c r="M76" s="26"/>
      <c r="N76" s="22"/>
      <c r="O76" s="26"/>
      <c r="P76" s="22"/>
      <c r="Q76" s="26"/>
      <c r="R76" s="23"/>
      <c r="S76" s="98"/>
      <c r="T76" s="23"/>
    </row>
    <row r="77" spans="1:20" s="24" customFormat="1" x14ac:dyDescent="0.25">
      <c r="A77" s="35">
        <v>326</v>
      </c>
      <c r="B77" s="5" t="s">
        <v>360</v>
      </c>
      <c r="C77" s="5" t="s">
        <v>554</v>
      </c>
      <c r="D77" s="23" t="s">
        <v>39</v>
      </c>
      <c r="E77" s="23">
        <v>1</v>
      </c>
      <c r="F77" s="62"/>
      <c r="G77" s="26"/>
      <c r="H77" s="22">
        <v>0.18333333333333335</v>
      </c>
      <c r="I77" s="26"/>
      <c r="J77" s="22"/>
      <c r="K77" s="26"/>
      <c r="L77" s="22"/>
      <c r="M77" s="26"/>
      <c r="N77" s="22"/>
      <c r="O77" s="26"/>
      <c r="P77" s="22"/>
      <c r="Q77" s="26"/>
      <c r="R77" s="23"/>
      <c r="S77" s="98"/>
      <c r="T77" s="23"/>
    </row>
    <row r="78" spans="1:20" s="24" customFormat="1" x14ac:dyDescent="0.25">
      <c r="A78" s="35">
        <v>168</v>
      </c>
      <c r="B78" s="5" t="s">
        <v>113</v>
      </c>
      <c r="C78" s="5" t="s">
        <v>281</v>
      </c>
      <c r="D78" s="23" t="s">
        <v>39</v>
      </c>
      <c r="E78" s="23">
        <v>1</v>
      </c>
      <c r="F78" s="21">
        <v>0.25069444444444444</v>
      </c>
      <c r="G78" s="26" t="s">
        <v>306</v>
      </c>
      <c r="H78" s="22">
        <v>0.22361111111111109</v>
      </c>
      <c r="I78" s="26"/>
      <c r="J78" s="22"/>
      <c r="K78" s="26"/>
      <c r="L78" s="22"/>
      <c r="M78" s="26"/>
      <c r="N78" s="22"/>
      <c r="O78" s="26"/>
      <c r="P78" s="22"/>
      <c r="Q78" s="26"/>
      <c r="R78" s="23"/>
      <c r="S78" s="98"/>
      <c r="T78" s="23"/>
    </row>
    <row r="79" spans="1:20" s="24" customFormat="1" x14ac:dyDescent="0.25">
      <c r="A79" s="35">
        <v>73</v>
      </c>
      <c r="B79" s="5" t="s">
        <v>51</v>
      </c>
      <c r="C79" s="5" t="s">
        <v>138</v>
      </c>
      <c r="D79" s="23" t="s">
        <v>39</v>
      </c>
      <c r="E79" s="23">
        <v>1</v>
      </c>
      <c r="F79" s="21">
        <v>0.22361111111111109</v>
      </c>
      <c r="G79" s="26" t="s">
        <v>302</v>
      </c>
      <c r="H79" s="22">
        <v>0.22847222222222222</v>
      </c>
      <c r="I79" s="26"/>
      <c r="J79" s="22"/>
      <c r="K79" s="26"/>
      <c r="L79" s="22"/>
      <c r="M79" s="26"/>
      <c r="N79" s="22"/>
      <c r="O79" s="26"/>
      <c r="P79" s="22"/>
      <c r="Q79" s="26"/>
      <c r="R79" s="23"/>
      <c r="S79" s="98"/>
      <c r="T79" s="23"/>
    </row>
    <row r="80" spans="1:20" s="24" customFormat="1" x14ac:dyDescent="0.25">
      <c r="A80" s="35">
        <v>342</v>
      </c>
      <c r="B80" s="5" t="s">
        <v>373</v>
      </c>
      <c r="C80" s="5" t="s">
        <v>548</v>
      </c>
      <c r="D80" s="23" t="s">
        <v>39</v>
      </c>
      <c r="E80" s="23">
        <v>1</v>
      </c>
      <c r="F80" s="62"/>
      <c r="G80" s="26"/>
      <c r="H80" s="22">
        <v>0.27430555555555552</v>
      </c>
      <c r="I80" s="26"/>
      <c r="J80" s="22"/>
      <c r="K80" s="26"/>
      <c r="L80" s="22"/>
      <c r="M80" s="26"/>
      <c r="N80" s="22"/>
      <c r="O80" s="26"/>
      <c r="P80" s="22"/>
      <c r="Q80" s="26"/>
      <c r="R80" s="23"/>
      <c r="S80" s="98"/>
      <c r="T80" s="23"/>
    </row>
    <row r="81" spans="1:20" s="24" customFormat="1" x14ac:dyDescent="0.25">
      <c r="A81" s="35">
        <v>284</v>
      </c>
      <c r="B81" s="5" t="s">
        <v>85</v>
      </c>
      <c r="C81" s="5" t="s">
        <v>543</v>
      </c>
      <c r="D81" s="23" t="s">
        <v>39</v>
      </c>
      <c r="E81" s="23">
        <v>1</v>
      </c>
      <c r="F81" s="62"/>
      <c r="G81" s="26"/>
      <c r="H81" s="22">
        <v>0.27638888888888885</v>
      </c>
      <c r="I81" s="26"/>
      <c r="J81" s="22"/>
      <c r="K81" s="26"/>
      <c r="L81" s="22"/>
      <c r="M81" s="26"/>
      <c r="N81" s="22"/>
      <c r="O81" s="26"/>
      <c r="P81" s="22"/>
      <c r="Q81" s="26"/>
      <c r="R81" s="23"/>
      <c r="S81" s="98"/>
      <c r="T81" s="23"/>
    </row>
    <row r="82" spans="1:20" s="24" customFormat="1" x14ac:dyDescent="0.25">
      <c r="A82" s="35">
        <v>295</v>
      </c>
      <c r="B82" s="5" t="s">
        <v>544</v>
      </c>
      <c r="C82" s="5" t="s">
        <v>545</v>
      </c>
      <c r="D82" s="23" t="s">
        <v>39</v>
      </c>
      <c r="E82" s="23">
        <v>1</v>
      </c>
      <c r="F82" s="62"/>
      <c r="G82" s="26"/>
      <c r="H82" s="22">
        <v>0.31180555555555556</v>
      </c>
      <c r="I82" s="26"/>
      <c r="J82" s="22"/>
      <c r="K82" s="26"/>
      <c r="L82" s="22"/>
      <c r="M82" s="26"/>
      <c r="N82" s="22"/>
      <c r="O82" s="26"/>
      <c r="P82" s="22"/>
      <c r="Q82" s="26"/>
      <c r="R82" s="23"/>
      <c r="S82" s="98"/>
      <c r="T82" s="23"/>
    </row>
    <row r="83" spans="1:20" s="24" customFormat="1" x14ac:dyDescent="0.25">
      <c r="A83" s="35">
        <v>136</v>
      </c>
      <c r="B83" s="5" t="s">
        <v>349</v>
      </c>
      <c r="C83" s="5" t="s">
        <v>350</v>
      </c>
      <c r="D83" s="23" t="s">
        <v>39</v>
      </c>
      <c r="E83" s="23">
        <v>1</v>
      </c>
      <c r="F83" s="62">
        <v>0.26111111111111113</v>
      </c>
      <c r="G83" s="26" t="s">
        <v>307</v>
      </c>
      <c r="H83" s="62"/>
      <c r="I83" s="26"/>
      <c r="J83" s="22"/>
      <c r="K83" s="26"/>
      <c r="L83" s="22"/>
      <c r="M83" s="26"/>
      <c r="N83" s="22"/>
      <c r="O83" s="26"/>
      <c r="P83" s="22"/>
      <c r="Q83" s="26"/>
      <c r="R83" s="23"/>
      <c r="S83" s="98"/>
      <c r="T83" s="23"/>
    </row>
    <row r="84" spans="1:20" s="24" customFormat="1" x14ac:dyDescent="0.25">
      <c r="A84" s="35">
        <v>135</v>
      </c>
      <c r="B84" s="5" t="s">
        <v>85</v>
      </c>
      <c r="C84" s="5" t="s">
        <v>383</v>
      </c>
      <c r="D84" s="23" t="s">
        <v>39</v>
      </c>
      <c r="E84" s="23">
        <v>1</v>
      </c>
      <c r="F84" s="21">
        <v>0.2722222222222222</v>
      </c>
      <c r="G84" s="26" t="s">
        <v>308</v>
      </c>
      <c r="H84" s="22"/>
      <c r="I84" s="26"/>
      <c r="J84" s="22"/>
      <c r="K84" s="26"/>
      <c r="L84" s="22"/>
      <c r="M84" s="26"/>
      <c r="N84" s="22"/>
      <c r="O84" s="26"/>
      <c r="P84" s="22"/>
      <c r="Q84" s="26"/>
      <c r="R84" s="23"/>
      <c r="S84" s="98"/>
      <c r="T84" s="23"/>
    </row>
    <row r="85" spans="1:20" s="24" customFormat="1" x14ac:dyDescent="0.25">
      <c r="A85" s="35">
        <v>242</v>
      </c>
      <c r="B85" s="5" t="s">
        <v>354</v>
      </c>
      <c r="C85" s="5" t="s">
        <v>237</v>
      </c>
      <c r="D85" s="23" t="s">
        <v>39</v>
      </c>
      <c r="E85" s="23">
        <v>1</v>
      </c>
      <c r="F85" s="21">
        <v>0.30277777777777776</v>
      </c>
      <c r="G85" s="26" t="s">
        <v>310</v>
      </c>
      <c r="H85" s="64"/>
      <c r="I85" s="26"/>
      <c r="J85" s="22"/>
      <c r="K85" s="26"/>
      <c r="L85" s="22"/>
      <c r="M85" s="26"/>
      <c r="N85" s="22"/>
      <c r="O85" s="26"/>
      <c r="P85" s="22"/>
      <c r="Q85" s="26"/>
      <c r="R85" s="23"/>
      <c r="S85" s="98"/>
      <c r="T85" s="23"/>
    </row>
    <row r="86" spans="1:20" s="24" customFormat="1" x14ac:dyDescent="0.25">
      <c r="A86" s="35">
        <v>268</v>
      </c>
      <c r="B86" s="5" t="s">
        <v>384</v>
      </c>
      <c r="C86" s="5" t="s">
        <v>385</v>
      </c>
      <c r="D86" s="23" t="s">
        <v>39</v>
      </c>
      <c r="E86" s="23">
        <v>1</v>
      </c>
      <c r="F86" s="21">
        <v>0.30416666666666664</v>
      </c>
      <c r="G86" s="26" t="s">
        <v>311</v>
      </c>
      <c r="H86" s="22"/>
      <c r="I86" s="26"/>
      <c r="J86" s="22"/>
      <c r="K86" s="26"/>
      <c r="L86" s="22"/>
      <c r="M86" s="26"/>
      <c r="N86" s="22"/>
      <c r="O86" s="26"/>
      <c r="P86" s="22"/>
      <c r="Q86" s="26"/>
      <c r="R86" s="23"/>
      <c r="S86" s="98"/>
      <c r="T86" s="23"/>
    </row>
    <row r="87" spans="1:20" s="24" customFormat="1" x14ac:dyDescent="0.25">
      <c r="A87" s="35"/>
      <c r="B87" s="5"/>
      <c r="C87" s="5"/>
      <c r="D87" s="23"/>
      <c r="E87" s="23"/>
      <c r="F87" s="62"/>
      <c r="G87" s="26"/>
      <c r="H87" s="22"/>
      <c r="I87" s="26"/>
      <c r="J87" s="22"/>
      <c r="K87" s="26"/>
      <c r="L87" s="22"/>
      <c r="M87" s="26"/>
      <c r="N87" s="22"/>
      <c r="O87" s="26"/>
      <c r="P87" s="22"/>
      <c r="Q87" s="26"/>
      <c r="R87" s="23"/>
      <c r="S87" s="98"/>
      <c r="T87" s="23"/>
    </row>
    <row r="88" spans="1:20" s="24" customFormat="1" x14ac:dyDescent="0.25">
      <c r="A88" s="35">
        <v>51</v>
      </c>
      <c r="B88" s="5" t="s">
        <v>54</v>
      </c>
      <c r="C88" s="5" t="s">
        <v>282</v>
      </c>
      <c r="D88" s="23" t="s">
        <v>40</v>
      </c>
      <c r="E88" s="23">
        <v>2</v>
      </c>
      <c r="F88" s="62">
        <v>0.42222222222222222</v>
      </c>
      <c r="G88" s="26" t="s">
        <v>300</v>
      </c>
      <c r="H88" s="64">
        <v>0.4152777777777778</v>
      </c>
      <c r="I88" s="26"/>
      <c r="J88" s="22"/>
      <c r="K88" s="26"/>
      <c r="L88" s="22"/>
      <c r="M88" s="26"/>
      <c r="N88" s="22"/>
      <c r="O88" s="26"/>
      <c r="P88" s="22"/>
      <c r="Q88" s="26"/>
      <c r="R88" s="23"/>
      <c r="S88" s="98"/>
      <c r="T88" s="23"/>
    </row>
    <row r="89" spans="1:20" s="24" customFormat="1" x14ac:dyDescent="0.25">
      <c r="A89" s="35">
        <v>50</v>
      </c>
      <c r="B89" s="5" t="s">
        <v>85</v>
      </c>
      <c r="C89" s="5" t="s">
        <v>52</v>
      </c>
      <c r="D89" s="23" t="s">
        <v>40</v>
      </c>
      <c r="E89" s="20">
        <v>2</v>
      </c>
      <c r="F89" s="62" t="s">
        <v>159</v>
      </c>
      <c r="G89" s="26"/>
      <c r="H89" s="22">
        <v>0.41944444444444445</v>
      </c>
      <c r="I89" s="26"/>
      <c r="J89" s="22"/>
      <c r="K89" s="26"/>
      <c r="L89" s="22"/>
      <c r="M89" s="26"/>
      <c r="N89" s="22"/>
      <c r="O89" s="26"/>
      <c r="P89" s="22"/>
      <c r="Q89" s="26"/>
      <c r="R89" s="23"/>
      <c r="S89" s="98"/>
      <c r="T89" s="23"/>
    </row>
    <row r="90" spans="1:20" s="24" customFormat="1" x14ac:dyDescent="0.25">
      <c r="A90" s="35">
        <v>305</v>
      </c>
      <c r="B90" s="5" t="s">
        <v>549</v>
      </c>
      <c r="C90" s="5" t="s">
        <v>550</v>
      </c>
      <c r="D90" s="23" t="s">
        <v>40</v>
      </c>
      <c r="E90" s="23">
        <v>2</v>
      </c>
      <c r="F90" s="62"/>
      <c r="G90" s="26"/>
      <c r="H90" s="64">
        <v>0.42638888888888887</v>
      </c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23"/>
    </row>
    <row r="91" spans="1:20" s="24" customFormat="1" x14ac:dyDescent="0.25">
      <c r="A91" s="35">
        <v>120</v>
      </c>
      <c r="B91" s="5" t="s">
        <v>388</v>
      </c>
      <c r="C91" s="5" t="s">
        <v>389</v>
      </c>
      <c r="D91" s="23" t="s">
        <v>40</v>
      </c>
      <c r="E91" s="23" t="s">
        <v>390</v>
      </c>
      <c r="F91" s="62">
        <v>0.96458333333333324</v>
      </c>
      <c r="G91" s="26" t="s">
        <v>301</v>
      </c>
      <c r="H91" s="64"/>
      <c r="I91" s="26"/>
      <c r="J91" s="22"/>
      <c r="K91" s="26"/>
      <c r="L91" s="22"/>
      <c r="M91" s="26"/>
      <c r="N91" s="22"/>
      <c r="O91" s="26"/>
      <c r="P91" s="22"/>
      <c r="Q91" s="26"/>
      <c r="R91" s="23"/>
      <c r="S91" s="98"/>
      <c r="T91" s="23"/>
    </row>
    <row r="92" spans="1:20" s="24" customFormat="1" x14ac:dyDescent="0.25">
      <c r="A92" s="35"/>
      <c r="B92" s="5"/>
      <c r="C92" s="5"/>
      <c r="D92" s="23"/>
      <c r="E92" s="23"/>
      <c r="F92" s="62"/>
      <c r="G92" s="26"/>
      <c r="H92" s="64"/>
      <c r="I92" s="26"/>
      <c r="J92" s="22"/>
      <c r="K92" s="26"/>
      <c r="L92" s="22"/>
      <c r="M92" s="26"/>
      <c r="N92" s="22"/>
      <c r="O92" s="26"/>
      <c r="P92" s="22"/>
      <c r="Q92" s="26"/>
      <c r="R92" s="23"/>
      <c r="S92" s="98"/>
      <c r="T92" s="23"/>
    </row>
    <row r="93" spans="1:20" s="24" customFormat="1" x14ac:dyDescent="0.25">
      <c r="A93" s="35">
        <v>96</v>
      </c>
      <c r="B93" s="5" t="s">
        <v>99</v>
      </c>
      <c r="C93" s="5" t="s">
        <v>392</v>
      </c>
      <c r="D93" s="23" t="s">
        <v>41</v>
      </c>
      <c r="E93" s="23">
        <v>2</v>
      </c>
      <c r="F93" s="21">
        <v>0.43333333333333335</v>
      </c>
      <c r="G93" s="26" t="s">
        <v>303</v>
      </c>
      <c r="H93" s="64">
        <v>0.42638888888888887</v>
      </c>
      <c r="I93" s="26"/>
      <c r="J93" s="22">
        <v>0.40208333333333335</v>
      </c>
      <c r="K93" s="26"/>
      <c r="L93" s="22"/>
      <c r="M93" s="26"/>
      <c r="N93" s="22"/>
      <c r="O93" s="26"/>
      <c r="P93" s="22"/>
      <c r="Q93" s="26"/>
      <c r="R93" s="23"/>
      <c r="S93" s="98"/>
      <c r="T93" s="23"/>
    </row>
    <row r="94" spans="1:20" s="24" customFormat="1" x14ac:dyDescent="0.25">
      <c r="A94" s="35">
        <v>123</v>
      </c>
      <c r="B94" s="5" t="s">
        <v>139</v>
      </c>
      <c r="C94" s="5" t="s">
        <v>200</v>
      </c>
      <c r="D94" s="23" t="s">
        <v>41</v>
      </c>
      <c r="E94" s="23">
        <v>2</v>
      </c>
      <c r="F94" s="21">
        <v>0.41250000000000003</v>
      </c>
      <c r="G94" s="26" t="s">
        <v>301</v>
      </c>
      <c r="H94" s="64">
        <v>0.42986111111111108</v>
      </c>
      <c r="I94" s="26"/>
      <c r="J94" s="22">
        <v>0.4145833333333333</v>
      </c>
      <c r="K94" s="26"/>
      <c r="L94" s="22"/>
      <c r="M94" s="26"/>
      <c r="N94" s="22"/>
      <c r="O94" s="26"/>
      <c r="P94" s="22"/>
      <c r="Q94" s="26"/>
      <c r="R94" s="23"/>
      <c r="S94" s="98"/>
      <c r="T94" s="23"/>
    </row>
    <row r="95" spans="1:20" s="24" customFormat="1" x14ac:dyDescent="0.25">
      <c r="A95" s="35">
        <v>259</v>
      </c>
      <c r="B95" s="5" t="s">
        <v>90</v>
      </c>
      <c r="C95" s="5" t="s">
        <v>368</v>
      </c>
      <c r="D95" s="23" t="s">
        <v>41</v>
      </c>
      <c r="E95" s="23">
        <v>2</v>
      </c>
      <c r="F95" s="21">
        <v>0.51388888888888895</v>
      </c>
      <c r="G95" s="26" t="s">
        <v>306</v>
      </c>
      <c r="H95" s="64">
        <v>0.50763888888888886</v>
      </c>
      <c r="I95" s="26"/>
      <c r="J95" s="22">
        <v>0.47986111111111113</v>
      </c>
      <c r="K95" s="26"/>
      <c r="L95" s="22"/>
      <c r="M95" s="26"/>
      <c r="N95" s="22"/>
      <c r="O95" s="26"/>
      <c r="P95" s="22"/>
      <c r="Q95" s="26"/>
      <c r="R95" s="23"/>
      <c r="S95" s="98"/>
      <c r="T95" s="23"/>
    </row>
    <row r="96" spans="1:20" s="24" customFormat="1" x14ac:dyDescent="0.25">
      <c r="A96" s="35">
        <v>9</v>
      </c>
      <c r="B96" s="5" t="s">
        <v>391</v>
      </c>
      <c r="C96" s="5" t="s">
        <v>551</v>
      </c>
      <c r="D96" s="23" t="s">
        <v>41</v>
      </c>
      <c r="E96" s="23">
        <v>2</v>
      </c>
      <c r="F96" s="62">
        <v>0.50763888888888886</v>
      </c>
      <c r="G96" s="26" t="s">
        <v>305</v>
      </c>
      <c r="H96" s="22">
        <v>0.49374999999999997</v>
      </c>
      <c r="I96" s="26"/>
      <c r="J96" s="22">
        <v>0.48958333333333331</v>
      </c>
      <c r="K96" s="26"/>
      <c r="L96" s="22"/>
      <c r="M96" s="26"/>
      <c r="N96" s="22"/>
      <c r="O96" s="26"/>
      <c r="P96" s="22"/>
      <c r="Q96" s="26"/>
      <c r="R96" s="23"/>
      <c r="S96" s="98"/>
      <c r="T96" s="23"/>
    </row>
    <row r="97" spans="1:20" s="24" customFormat="1" x14ac:dyDescent="0.25">
      <c r="A97" s="35">
        <v>157</v>
      </c>
      <c r="B97" s="5" t="s">
        <v>80</v>
      </c>
      <c r="C97" s="5" t="s">
        <v>185</v>
      </c>
      <c r="D97" s="23" t="s">
        <v>41</v>
      </c>
      <c r="E97" s="23">
        <v>2</v>
      </c>
      <c r="F97" s="62">
        <v>0.53194444444444444</v>
      </c>
      <c r="G97" s="26" t="s">
        <v>307</v>
      </c>
      <c r="H97" s="64">
        <v>0.48541666666666666</v>
      </c>
      <c r="I97" s="26"/>
      <c r="J97" s="22">
        <v>0.49722222222222223</v>
      </c>
      <c r="K97" s="26"/>
      <c r="L97" s="22"/>
      <c r="M97" s="26"/>
      <c r="N97" s="22"/>
      <c r="O97" s="26"/>
      <c r="P97" s="22"/>
      <c r="Q97" s="26"/>
      <c r="R97" s="23"/>
      <c r="S97" s="98"/>
      <c r="T97" s="23"/>
    </row>
    <row r="98" spans="1:20" s="24" customFormat="1" x14ac:dyDescent="0.25">
      <c r="A98" s="35">
        <v>311</v>
      </c>
      <c r="B98" s="5" t="s">
        <v>552</v>
      </c>
      <c r="C98" s="5" t="s">
        <v>553</v>
      </c>
      <c r="D98" s="23" t="s">
        <v>41</v>
      </c>
      <c r="E98" s="23">
        <v>2</v>
      </c>
      <c r="F98" s="62"/>
      <c r="G98" s="26"/>
      <c r="H98" s="22">
        <v>0.38819444444444445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23"/>
    </row>
    <row r="99" spans="1:20" s="24" customFormat="1" x14ac:dyDescent="0.25">
      <c r="A99" s="35">
        <v>322</v>
      </c>
      <c r="B99" s="5" t="s">
        <v>555</v>
      </c>
      <c r="C99" s="5" t="s">
        <v>160</v>
      </c>
      <c r="D99" s="23" t="s">
        <v>41</v>
      </c>
      <c r="E99" s="23">
        <v>2</v>
      </c>
      <c r="F99" s="62"/>
      <c r="G99" s="26"/>
      <c r="H99" s="22">
        <v>0.43402777777777773</v>
      </c>
      <c r="I99" s="26"/>
      <c r="J99" s="22"/>
      <c r="K99" s="26"/>
      <c r="L99" s="22"/>
      <c r="M99" s="26"/>
      <c r="N99" s="22"/>
      <c r="O99" s="26"/>
      <c r="P99" s="22"/>
      <c r="Q99" s="26"/>
      <c r="R99" s="23"/>
      <c r="S99" s="98"/>
      <c r="T99" s="23"/>
    </row>
    <row r="100" spans="1:20" s="24" customFormat="1" x14ac:dyDescent="0.25">
      <c r="A100" s="35">
        <v>128</v>
      </c>
      <c r="B100" s="5" t="s">
        <v>103</v>
      </c>
      <c r="C100" s="5" t="s">
        <v>160</v>
      </c>
      <c r="D100" s="23" t="s">
        <v>41</v>
      </c>
      <c r="E100" s="23">
        <v>2</v>
      </c>
      <c r="F100" s="21">
        <v>0.43055555555555558</v>
      </c>
      <c r="G100" s="26" t="s">
        <v>302</v>
      </c>
      <c r="H100" s="22">
        <v>0.44027777777777777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/>
      <c r="S100" s="98"/>
      <c r="T100" s="23"/>
    </row>
    <row r="101" spans="1:20" s="24" customFormat="1" x14ac:dyDescent="0.25">
      <c r="A101" s="35">
        <v>165</v>
      </c>
      <c r="B101" s="5" t="s">
        <v>351</v>
      </c>
      <c r="C101" s="5" t="s">
        <v>395</v>
      </c>
      <c r="D101" s="23" t="s">
        <v>41</v>
      </c>
      <c r="E101" s="23">
        <v>2</v>
      </c>
      <c r="F101" s="21">
        <v>0.45555555555555555</v>
      </c>
      <c r="G101" s="26" t="s">
        <v>304</v>
      </c>
      <c r="H101" s="22">
        <v>0.45694444444444443</v>
      </c>
      <c r="I101" s="26"/>
      <c r="J101" s="22"/>
      <c r="K101" s="26"/>
      <c r="L101" s="22"/>
      <c r="M101" s="26"/>
      <c r="N101" s="22"/>
      <c r="O101" s="26"/>
      <c r="P101" s="22"/>
      <c r="Q101" s="26"/>
      <c r="R101" s="23"/>
      <c r="S101" s="98"/>
      <c r="T101" s="23"/>
    </row>
    <row r="102" spans="1:20" s="24" customFormat="1" x14ac:dyDescent="0.25">
      <c r="A102" s="35">
        <v>263</v>
      </c>
      <c r="B102" s="5" t="s">
        <v>556</v>
      </c>
      <c r="C102" s="5" t="s">
        <v>562</v>
      </c>
      <c r="D102" s="23" t="s">
        <v>41</v>
      </c>
      <c r="E102" s="23">
        <v>2</v>
      </c>
      <c r="F102" s="62"/>
      <c r="G102" s="26"/>
      <c r="H102" s="22">
        <v>0.53888888888888886</v>
      </c>
      <c r="I102" s="26"/>
      <c r="J102" s="22"/>
      <c r="K102" s="26"/>
      <c r="L102" s="22"/>
      <c r="M102" s="26"/>
      <c r="N102" s="22"/>
      <c r="O102" s="26"/>
      <c r="P102" s="22"/>
      <c r="Q102" s="26"/>
      <c r="R102" s="23"/>
      <c r="S102" s="98"/>
      <c r="T102" s="23"/>
    </row>
    <row r="103" spans="1:20" s="24" customFormat="1" x14ac:dyDescent="0.25">
      <c r="A103" s="35">
        <v>195</v>
      </c>
      <c r="B103" s="5" t="s">
        <v>396</v>
      </c>
      <c r="C103" s="5" t="s">
        <v>239</v>
      </c>
      <c r="D103" s="23" t="s">
        <v>41</v>
      </c>
      <c r="E103" s="23">
        <v>2</v>
      </c>
      <c r="F103" s="62">
        <v>0.35625000000000001</v>
      </c>
      <c r="G103" s="26" t="s">
        <v>300</v>
      </c>
      <c r="H103" s="64"/>
      <c r="I103" s="26"/>
      <c r="J103" s="22"/>
      <c r="K103" s="26"/>
      <c r="L103" s="22"/>
      <c r="M103" s="26"/>
      <c r="N103" s="22"/>
      <c r="O103" s="26"/>
      <c r="P103" s="22"/>
      <c r="Q103" s="26"/>
      <c r="R103" s="23"/>
      <c r="S103" s="98"/>
      <c r="T103" s="23"/>
    </row>
    <row r="104" spans="1:20" s="24" customFormat="1" x14ac:dyDescent="0.25">
      <c r="A104" s="35">
        <v>119</v>
      </c>
      <c r="B104" s="5" t="s">
        <v>99</v>
      </c>
      <c r="C104" s="5" t="s">
        <v>393</v>
      </c>
      <c r="D104" s="23" t="s">
        <v>41</v>
      </c>
      <c r="E104" s="23" t="s">
        <v>394</v>
      </c>
      <c r="F104" s="62">
        <v>0.8354166666666667</v>
      </c>
      <c r="G104" s="26" t="s">
        <v>308</v>
      </c>
      <c r="H104" s="22"/>
      <c r="I104" s="26"/>
      <c r="J104" s="22"/>
      <c r="K104" s="26"/>
      <c r="L104" s="22"/>
      <c r="M104" s="26"/>
      <c r="N104" s="22"/>
      <c r="O104" s="26"/>
      <c r="P104" s="22"/>
      <c r="Q104" s="26"/>
      <c r="R104" s="23"/>
      <c r="S104" s="98"/>
      <c r="T104" s="23"/>
    </row>
    <row r="105" spans="1:20" s="24" customFormat="1" x14ac:dyDescent="0.25">
      <c r="A105" s="35"/>
      <c r="B105" s="5"/>
      <c r="C105" s="5"/>
      <c r="D105" s="23"/>
      <c r="E105" s="23"/>
      <c r="F105" s="21"/>
      <c r="G105" s="26"/>
      <c r="H105" s="22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x14ac:dyDescent="0.25">
      <c r="A106" s="35">
        <v>255</v>
      </c>
      <c r="B106" s="5" t="s">
        <v>373</v>
      </c>
      <c r="C106" s="5" t="s">
        <v>379</v>
      </c>
      <c r="D106" s="23" t="s">
        <v>42</v>
      </c>
      <c r="E106" s="23">
        <v>2</v>
      </c>
      <c r="F106" s="21">
        <v>0.39305555555555555</v>
      </c>
      <c r="G106" s="26" t="s">
        <v>300</v>
      </c>
      <c r="H106" s="22">
        <v>0.38541666666666669</v>
      </c>
      <c r="I106" s="26"/>
      <c r="J106" s="22">
        <v>0.375</v>
      </c>
      <c r="K106" s="26"/>
      <c r="L106" s="22"/>
      <c r="M106" s="26"/>
      <c r="N106" s="22"/>
      <c r="O106" s="26"/>
      <c r="P106" s="22"/>
      <c r="Q106" s="26"/>
      <c r="R106" s="23"/>
      <c r="S106" s="98"/>
      <c r="T106" s="23"/>
    </row>
    <row r="107" spans="1:20" x14ac:dyDescent="0.25">
      <c r="A107" s="35">
        <v>145</v>
      </c>
      <c r="B107" s="5" t="s">
        <v>288</v>
      </c>
      <c r="C107" s="5" t="s">
        <v>186</v>
      </c>
      <c r="D107" s="23" t="s">
        <v>42</v>
      </c>
      <c r="E107" s="23">
        <v>2</v>
      </c>
      <c r="F107" s="21">
        <v>0.39583333333333331</v>
      </c>
      <c r="G107" s="26" t="s">
        <v>301</v>
      </c>
      <c r="H107" s="64">
        <v>0.38541666666666669</v>
      </c>
      <c r="I107" s="26"/>
      <c r="J107" s="22">
        <v>0.40625</v>
      </c>
      <c r="K107" s="26"/>
      <c r="L107" s="22"/>
      <c r="M107" s="26"/>
      <c r="N107" s="22"/>
      <c r="O107" s="26"/>
      <c r="P107" s="22"/>
      <c r="Q107" s="85"/>
      <c r="R107" s="23"/>
      <c r="S107" s="98"/>
      <c r="T107" s="23"/>
    </row>
    <row r="108" spans="1:20" s="24" customFormat="1" x14ac:dyDescent="0.25">
      <c r="A108" s="35">
        <v>63</v>
      </c>
      <c r="B108" s="5" t="s">
        <v>265</v>
      </c>
      <c r="C108" s="5" t="s">
        <v>266</v>
      </c>
      <c r="D108" s="23" t="s">
        <v>42</v>
      </c>
      <c r="E108" s="23">
        <v>2</v>
      </c>
      <c r="F108" s="21">
        <v>0.41875000000000001</v>
      </c>
      <c r="G108" s="26" t="s">
        <v>302</v>
      </c>
      <c r="H108" s="22"/>
      <c r="I108" s="26"/>
      <c r="J108" s="22">
        <v>0.41388888888888892</v>
      </c>
      <c r="K108" s="26"/>
      <c r="L108" s="22"/>
      <c r="M108" s="26"/>
      <c r="N108" s="22"/>
      <c r="O108" s="26"/>
      <c r="P108" s="22"/>
      <c r="Q108" s="26"/>
      <c r="R108" s="23"/>
      <c r="S108" s="98"/>
      <c r="T108" s="23"/>
    </row>
    <row r="109" spans="1:20" s="24" customFormat="1" x14ac:dyDescent="0.25">
      <c r="A109" s="35">
        <v>72</v>
      </c>
      <c r="B109" s="5" t="s">
        <v>270</v>
      </c>
      <c r="C109" s="5" t="s">
        <v>271</v>
      </c>
      <c r="D109" s="23" t="s">
        <v>42</v>
      </c>
      <c r="E109" s="23">
        <v>2</v>
      </c>
      <c r="F109" s="21">
        <v>0.43611111111111112</v>
      </c>
      <c r="G109" s="26" t="s">
        <v>304</v>
      </c>
      <c r="H109" s="22">
        <v>0.41875000000000001</v>
      </c>
      <c r="I109" s="26"/>
      <c r="J109" s="22">
        <v>0.41597222222222219</v>
      </c>
      <c r="K109" s="26"/>
      <c r="L109" s="22"/>
      <c r="M109" s="26"/>
      <c r="N109" s="22"/>
      <c r="O109" s="26"/>
      <c r="P109" s="22"/>
      <c r="Q109" s="26"/>
      <c r="R109" s="23"/>
      <c r="S109" s="98"/>
      <c r="T109" s="23"/>
    </row>
    <row r="110" spans="1:20" s="24" customFormat="1" x14ac:dyDescent="0.25">
      <c r="A110" s="35">
        <v>137</v>
      </c>
      <c r="B110" s="5" t="s">
        <v>118</v>
      </c>
      <c r="C110" s="5" t="s">
        <v>131</v>
      </c>
      <c r="D110" s="23" t="s">
        <v>42</v>
      </c>
      <c r="E110" s="23">
        <v>2</v>
      </c>
      <c r="F110" s="62">
        <v>0.43124999999999997</v>
      </c>
      <c r="G110" s="26" t="s">
        <v>303</v>
      </c>
      <c r="H110" s="22"/>
      <c r="I110" s="26"/>
      <c r="J110" s="22">
        <v>0.41944444444444445</v>
      </c>
      <c r="K110" s="26"/>
      <c r="L110" s="22"/>
      <c r="M110" s="26"/>
      <c r="N110" s="22"/>
      <c r="O110" s="26"/>
      <c r="P110" s="22"/>
      <c r="Q110" s="26"/>
      <c r="R110" s="23"/>
      <c r="S110" s="98"/>
      <c r="T110" s="23"/>
    </row>
    <row r="111" spans="1:20" s="24" customFormat="1" x14ac:dyDescent="0.25">
      <c r="A111" s="35">
        <v>104</v>
      </c>
      <c r="B111" s="5" t="s">
        <v>54</v>
      </c>
      <c r="C111" s="5" t="s">
        <v>143</v>
      </c>
      <c r="D111" s="23" t="s">
        <v>42</v>
      </c>
      <c r="E111" s="23">
        <v>2</v>
      </c>
      <c r="F111" s="21">
        <v>0.44791666666666669</v>
      </c>
      <c r="G111" s="26" t="s">
        <v>305</v>
      </c>
      <c r="H111" s="22">
        <v>0.43472222222222223</v>
      </c>
      <c r="I111" s="26"/>
      <c r="J111" s="22">
        <v>0.43333333333333335</v>
      </c>
      <c r="K111" s="26"/>
      <c r="L111" s="22"/>
      <c r="M111" s="26"/>
      <c r="N111" s="22"/>
      <c r="O111" s="26"/>
      <c r="P111" s="22"/>
      <c r="Q111" s="92"/>
      <c r="R111" s="23"/>
      <c r="S111" s="98"/>
      <c r="T111" s="23"/>
    </row>
    <row r="112" spans="1:20" s="24" customFormat="1" x14ac:dyDescent="0.25">
      <c r="A112" s="35">
        <v>301</v>
      </c>
      <c r="B112" s="5" t="s">
        <v>90</v>
      </c>
      <c r="C112" s="5" t="s">
        <v>558</v>
      </c>
      <c r="D112" s="23" t="s">
        <v>42</v>
      </c>
      <c r="E112" s="23">
        <v>2</v>
      </c>
      <c r="F112" s="21"/>
      <c r="G112" s="26"/>
      <c r="H112" s="22">
        <v>0.51388888888888895</v>
      </c>
      <c r="I112" s="26"/>
      <c r="J112" s="22">
        <v>0.49861111111111112</v>
      </c>
      <c r="K112" s="26"/>
      <c r="L112" s="22"/>
      <c r="M112" s="26"/>
      <c r="N112" s="22"/>
      <c r="O112" s="26"/>
      <c r="P112" s="56"/>
      <c r="Q112" s="26"/>
      <c r="R112" s="23"/>
      <c r="S112" s="98"/>
      <c r="T112" s="23"/>
    </row>
    <row r="113" spans="1:20" s="24" customFormat="1" x14ac:dyDescent="0.25">
      <c r="A113" s="35">
        <v>82</v>
      </c>
      <c r="B113" s="5" t="s">
        <v>66</v>
      </c>
      <c r="C113" s="5" t="s">
        <v>365</v>
      </c>
      <c r="D113" s="23" t="s">
        <v>42</v>
      </c>
      <c r="E113" s="23">
        <v>2</v>
      </c>
      <c r="F113" s="62">
        <v>0.55555555555555558</v>
      </c>
      <c r="G113" s="26" t="s">
        <v>309</v>
      </c>
      <c r="H113" s="22">
        <v>0.55833333333333335</v>
      </c>
      <c r="I113" s="26"/>
      <c r="J113" s="22">
        <v>0.54097222222222219</v>
      </c>
      <c r="K113" s="26"/>
      <c r="L113" s="22"/>
      <c r="M113" s="26"/>
      <c r="N113" s="22"/>
      <c r="O113" s="26"/>
      <c r="P113" s="22"/>
      <c r="Q113" s="26"/>
      <c r="R113" s="23"/>
      <c r="S113" s="98"/>
      <c r="T113" s="23"/>
    </row>
    <row r="114" spans="1:20" s="24" customFormat="1" x14ac:dyDescent="0.25">
      <c r="A114" s="35">
        <v>181</v>
      </c>
      <c r="B114" s="5" t="s">
        <v>66</v>
      </c>
      <c r="C114" s="5" t="s">
        <v>93</v>
      </c>
      <c r="D114" s="23" t="s">
        <v>42</v>
      </c>
      <c r="E114" s="23">
        <v>2</v>
      </c>
      <c r="F114" s="62">
        <v>0.51874999999999993</v>
      </c>
      <c r="G114" s="26" t="s">
        <v>307</v>
      </c>
      <c r="H114" s="22">
        <v>0.54722222222222217</v>
      </c>
      <c r="I114" s="26"/>
      <c r="J114" s="22">
        <v>0.54166666666666663</v>
      </c>
      <c r="K114" s="26"/>
      <c r="L114" s="22"/>
      <c r="M114" s="26"/>
      <c r="N114" s="22"/>
      <c r="O114" s="26"/>
      <c r="P114" s="22"/>
      <c r="Q114" s="26"/>
      <c r="R114" s="23"/>
      <c r="S114" s="98"/>
      <c r="T114" s="23"/>
    </row>
    <row r="115" spans="1:20" s="24" customFormat="1" x14ac:dyDescent="0.25">
      <c r="A115" s="36">
        <v>196</v>
      </c>
      <c r="B115" s="37" t="s">
        <v>88</v>
      </c>
      <c r="C115" s="37" t="s">
        <v>561</v>
      </c>
      <c r="D115" s="23" t="s">
        <v>42</v>
      </c>
      <c r="E115" s="23">
        <v>2</v>
      </c>
      <c r="F115" s="21">
        <v>0.54236111111111118</v>
      </c>
      <c r="G115" s="26" t="s">
        <v>308</v>
      </c>
      <c r="H115" s="22">
        <v>0.54513888888888895</v>
      </c>
      <c r="I115" s="26"/>
      <c r="J115" s="22">
        <v>0.55347222222222225</v>
      </c>
      <c r="K115" s="26"/>
      <c r="L115" s="5"/>
      <c r="M115" s="26"/>
      <c r="N115" s="22"/>
      <c r="O115" s="26"/>
      <c r="P115" s="22"/>
      <c r="Q115" s="26"/>
      <c r="R115" s="23"/>
      <c r="S115" s="98"/>
      <c r="T115" s="23"/>
    </row>
    <row r="116" spans="1:20" s="24" customFormat="1" x14ac:dyDescent="0.25">
      <c r="A116" s="35">
        <v>288</v>
      </c>
      <c r="B116" s="5" t="s">
        <v>33</v>
      </c>
      <c r="C116" s="5" t="s">
        <v>557</v>
      </c>
      <c r="D116" s="23" t="s">
        <v>42</v>
      </c>
      <c r="E116" s="23">
        <v>2</v>
      </c>
      <c r="F116" s="62"/>
      <c r="G116" s="26"/>
      <c r="H116" s="22">
        <v>0.76250000000000007</v>
      </c>
      <c r="I116" s="26"/>
      <c r="J116" s="22">
        <v>0.80763888888888891</v>
      </c>
      <c r="K116" s="26"/>
      <c r="L116" s="22"/>
      <c r="M116" s="26"/>
      <c r="N116" s="22"/>
      <c r="O116" s="26"/>
      <c r="P116" s="22"/>
      <c r="Q116" s="26"/>
      <c r="R116" s="23"/>
      <c r="S116" s="98"/>
      <c r="T116" s="23"/>
    </row>
    <row r="117" spans="1:20" s="24" customFormat="1" x14ac:dyDescent="0.25">
      <c r="A117" s="35">
        <v>88</v>
      </c>
      <c r="B117" s="5" t="s">
        <v>33</v>
      </c>
      <c r="C117" s="5" t="s">
        <v>120</v>
      </c>
      <c r="D117" s="23" t="s">
        <v>42</v>
      </c>
      <c r="E117" s="23">
        <v>2</v>
      </c>
      <c r="F117" s="21">
        <v>0.62013888888888891</v>
      </c>
      <c r="G117" s="26" t="s">
        <v>310</v>
      </c>
      <c r="H117" s="22" t="s">
        <v>159</v>
      </c>
      <c r="I117" s="26"/>
      <c r="J117" s="22" t="s">
        <v>159</v>
      </c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x14ac:dyDescent="0.25">
      <c r="A118" s="35">
        <v>318</v>
      </c>
      <c r="B118" s="5" t="s">
        <v>559</v>
      </c>
      <c r="C118" s="5" t="s">
        <v>560</v>
      </c>
      <c r="D118" s="23" t="s">
        <v>42</v>
      </c>
      <c r="E118" s="23">
        <v>2</v>
      </c>
      <c r="F118" s="62"/>
      <c r="G118" s="26"/>
      <c r="H118" s="22">
        <v>0.42083333333333334</v>
      </c>
      <c r="I118" s="26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23"/>
    </row>
    <row r="119" spans="1:20" s="24" customFormat="1" x14ac:dyDescent="0.25">
      <c r="A119" s="35">
        <v>252</v>
      </c>
      <c r="B119" s="5" t="s">
        <v>60</v>
      </c>
      <c r="C119" s="5" t="s">
        <v>397</v>
      </c>
      <c r="D119" s="23" t="s">
        <v>42</v>
      </c>
      <c r="E119" s="23">
        <v>2</v>
      </c>
      <c r="F119" s="21">
        <v>0.51041666666666663</v>
      </c>
      <c r="G119" s="26" t="s">
        <v>306</v>
      </c>
      <c r="H119" s="64">
        <v>0.56458333333333333</v>
      </c>
      <c r="I119" s="26"/>
      <c r="J119" s="22"/>
      <c r="K119" s="26"/>
      <c r="L119" s="22"/>
      <c r="M119" s="26"/>
      <c r="N119" s="22"/>
      <c r="O119" s="26"/>
      <c r="P119" s="22"/>
      <c r="Q119" s="26"/>
      <c r="R119" s="23"/>
      <c r="S119" s="98"/>
      <c r="T119" s="23"/>
    </row>
    <row r="120" spans="1:20" s="24" customFormat="1" x14ac:dyDescent="0.25">
      <c r="A120" s="35"/>
      <c r="B120" s="5"/>
      <c r="C120" s="5"/>
      <c r="D120" s="23"/>
      <c r="E120" s="23"/>
      <c r="F120" s="21"/>
      <c r="G120" s="26"/>
      <c r="H120" s="22"/>
      <c r="I120" s="26"/>
      <c r="J120" s="22"/>
      <c r="K120" s="26"/>
      <c r="L120" s="22"/>
      <c r="M120" s="26"/>
      <c r="N120" s="22"/>
      <c r="O120" s="26"/>
      <c r="P120" s="22"/>
      <c r="Q120" s="26"/>
      <c r="R120" s="23"/>
      <c r="S120" s="98"/>
      <c r="T120" s="23"/>
    </row>
    <row r="121" spans="1:20" s="24" customFormat="1" x14ac:dyDescent="0.25">
      <c r="A121" s="35">
        <v>75</v>
      </c>
      <c r="B121" s="5" t="s">
        <v>36</v>
      </c>
      <c r="C121" s="5" t="s">
        <v>61</v>
      </c>
      <c r="D121" s="23" t="s">
        <v>43</v>
      </c>
      <c r="E121" s="23">
        <v>2</v>
      </c>
      <c r="F121" s="21">
        <v>0.43055555555555558</v>
      </c>
      <c r="G121" s="26" t="s">
        <v>300</v>
      </c>
      <c r="H121" s="64"/>
      <c r="I121" s="26"/>
      <c r="J121" s="22">
        <v>0.42083333333333334</v>
      </c>
      <c r="K121" s="26"/>
      <c r="L121" s="22"/>
      <c r="M121" s="26"/>
      <c r="N121" s="22"/>
      <c r="O121" s="26"/>
      <c r="P121" s="22"/>
      <c r="Q121" s="26"/>
      <c r="R121" s="23"/>
      <c r="S121" s="98"/>
      <c r="T121" s="99"/>
    </row>
    <row r="122" spans="1:20" s="24" customFormat="1" x14ac:dyDescent="0.25">
      <c r="A122" s="35">
        <v>178</v>
      </c>
      <c r="B122" s="5" t="s">
        <v>106</v>
      </c>
      <c r="C122" s="5" t="s">
        <v>125</v>
      </c>
      <c r="D122" s="23" t="s">
        <v>43</v>
      </c>
      <c r="E122" s="23">
        <v>2</v>
      </c>
      <c r="F122" s="21">
        <v>0.48472222222222222</v>
      </c>
      <c r="G122" s="26" t="s">
        <v>301</v>
      </c>
      <c r="H122" s="22">
        <v>0.47083333333333338</v>
      </c>
      <c r="I122" s="26"/>
      <c r="J122" s="22">
        <v>0.4680555555555555</v>
      </c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x14ac:dyDescent="0.25">
      <c r="A123" s="35">
        <v>149</v>
      </c>
      <c r="B123" s="5" t="s">
        <v>63</v>
      </c>
      <c r="C123" s="5" t="s">
        <v>353</v>
      </c>
      <c r="D123" s="23" t="s">
        <v>43</v>
      </c>
      <c r="E123" s="23">
        <v>2</v>
      </c>
      <c r="F123" s="62">
        <v>0.48819444444444443</v>
      </c>
      <c r="G123" s="26" t="s">
        <v>302</v>
      </c>
      <c r="H123" s="22">
        <v>0.47986111111111113</v>
      </c>
      <c r="I123" s="26"/>
      <c r="J123" s="22">
        <v>0.47083333333333338</v>
      </c>
      <c r="K123" s="26"/>
      <c r="L123" s="22"/>
      <c r="M123" s="26"/>
      <c r="N123" s="22"/>
      <c r="O123" s="26"/>
      <c r="P123" s="22"/>
      <c r="Q123" s="26"/>
      <c r="R123" s="23"/>
      <c r="S123" s="98"/>
      <c r="T123" s="23"/>
    </row>
    <row r="124" spans="1:20" s="24" customFormat="1" x14ac:dyDescent="0.25">
      <c r="A124" s="35">
        <v>341</v>
      </c>
      <c r="B124" s="5" t="s">
        <v>563</v>
      </c>
      <c r="C124" s="5" t="s">
        <v>564</v>
      </c>
      <c r="D124" s="23" t="s">
        <v>43</v>
      </c>
      <c r="E124" s="23">
        <v>2</v>
      </c>
      <c r="F124" s="62"/>
      <c r="G124" s="26"/>
      <c r="H124" s="22">
        <v>0.49583333333333335</v>
      </c>
      <c r="I124" s="26"/>
      <c r="J124" s="22">
        <v>0.49583333333333335</v>
      </c>
      <c r="K124" s="26"/>
      <c r="L124" s="22"/>
      <c r="M124" s="26"/>
      <c r="N124" s="22"/>
      <c r="O124" s="26"/>
      <c r="P124" s="22"/>
      <c r="Q124" s="26"/>
      <c r="R124" s="23"/>
      <c r="S124" s="98"/>
      <c r="T124" s="23"/>
    </row>
    <row r="125" spans="1:20" s="24" customFormat="1" x14ac:dyDescent="0.25">
      <c r="A125" s="35">
        <v>71</v>
      </c>
      <c r="B125" s="5" t="s">
        <v>105</v>
      </c>
      <c r="C125" s="5" t="s">
        <v>67</v>
      </c>
      <c r="D125" s="23" t="s">
        <v>43</v>
      </c>
      <c r="E125" s="23">
        <v>2</v>
      </c>
      <c r="F125" s="62">
        <v>0.50624999999999998</v>
      </c>
      <c r="G125" s="26" t="s">
        <v>303</v>
      </c>
      <c r="H125" s="22">
        <v>0.49722222222222223</v>
      </c>
      <c r="I125" s="26"/>
      <c r="J125" s="22">
        <v>0.51458333333333328</v>
      </c>
      <c r="K125" s="26"/>
      <c r="L125" s="22"/>
      <c r="M125" s="26"/>
      <c r="N125" s="22"/>
      <c r="O125" s="26"/>
      <c r="P125" s="22"/>
      <c r="Q125" s="26"/>
      <c r="R125" s="23"/>
      <c r="S125" s="98"/>
      <c r="T125" s="23"/>
    </row>
    <row r="126" spans="1:20" s="24" customFormat="1" x14ac:dyDescent="0.25">
      <c r="A126" s="35"/>
      <c r="B126" s="5"/>
      <c r="C126" s="5"/>
      <c r="D126" s="23"/>
      <c r="E126" s="23"/>
      <c r="F126" s="21"/>
      <c r="G126" s="26"/>
      <c r="H126" s="22"/>
      <c r="I126" s="26"/>
      <c r="J126" s="22"/>
      <c r="K126" s="26"/>
      <c r="L126" s="22"/>
      <c r="M126" s="26"/>
      <c r="N126" s="22"/>
      <c r="O126" s="26"/>
      <c r="P126" s="22"/>
      <c r="Q126" s="26"/>
      <c r="R126" s="23"/>
      <c r="S126" s="98"/>
      <c r="T126" s="23"/>
    </row>
    <row r="127" spans="1:20" s="24" customFormat="1" x14ac:dyDescent="0.25">
      <c r="A127" s="35">
        <v>226</v>
      </c>
      <c r="B127" s="5" t="s">
        <v>238</v>
      </c>
      <c r="C127" s="5" t="s">
        <v>239</v>
      </c>
      <c r="D127" s="23" t="s">
        <v>44</v>
      </c>
      <c r="E127" s="23">
        <v>2</v>
      </c>
      <c r="F127" s="21">
        <v>0.4284722222222222</v>
      </c>
      <c r="G127" s="26" t="s">
        <v>301</v>
      </c>
      <c r="H127" s="22">
        <v>0.4291666666666667</v>
      </c>
      <c r="I127" s="26"/>
      <c r="J127" s="22">
        <v>0.42430555555555555</v>
      </c>
      <c r="K127" s="26"/>
      <c r="L127" s="22"/>
      <c r="M127" s="26"/>
      <c r="N127" s="22"/>
      <c r="O127" s="26"/>
      <c r="P127" s="22"/>
      <c r="Q127" s="26"/>
      <c r="R127" s="23"/>
      <c r="S127" s="98"/>
      <c r="T127" s="23"/>
    </row>
    <row r="128" spans="1:20" s="24" customFormat="1" x14ac:dyDescent="0.25">
      <c r="A128" s="35">
        <v>193</v>
      </c>
      <c r="B128" s="5" t="s">
        <v>91</v>
      </c>
      <c r="C128" s="5" t="s">
        <v>92</v>
      </c>
      <c r="D128" s="23" t="s">
        <v>44</v>
      </c>
      <c r="E128" s="23">
        <v>2</v>
      </c>
      <c r="F128" s="62">
        <v>0.41111111111111115</v>
      </c>
      <c r="G128" s="26" t="s">
        <v>300</v>
      </c>
      <c r="H128" s="64">
        <v>0.4069444444444445</v>
      </c>
      <c r="I128" s="26"/>
      <c r="J128" s="22">
        <v>0.43194444444444446</v>
      </c>
      <c r="K128" s="26"/>
      <c r="L128" s="22"/>
      <c r="M128" s="26"/>
      <c r="N128" s="22"/>
      <c r="O128" s="26"/>
      <c r="P128" s="22"/>
      <c r="Q128" s="26"/>
      <c r="R128" s="23"/>
      <c r="S128" s="98"/>
      <c r="T128" s="23"/>
    </row>
    <row r="129" spans="1:20" s="24" customFormat="1" x14ac:dyDescent="0.25">
      <c r="A129" s="35">
        <v>340</v>
      </c>
      <c r="B129" s="5" t="s">
        <v>567</v>
      </c>
      <c r="C129" s="5" t="s">
        <v>568</v>
      </c>
      <c r="D129" s="23" t="s">
        <v>44</v>
      </c>
      <c r="E129" s="23">
        <v>2</v>
      </c>
      <c r="F129" s="62"/>
      <c r="G129" s="26"/>
      <c r="H129" s="22">
        <v>0.49583333333333335</v>
      </c>
      <c r="I129" s="26"/>
      <c r="J129" s="22">
        <v>0.49583333333333335</v>
      </c>
      <c r="K129" s="26"/>
      <c r="L129" s="22"/>
      <c r="M129" s="26"/>
      <c r="N129" s="22"/>
      <c r="O129" s="26"/>
      <c r="P129" s="22"/>
      <c r="Q129" s="26"/>
      <c r="R129" s="23"/>
      <c r="S129" s="98"/>
      <c r="T129" s="23"/>
    </row>
    <row r="130" spans="1:20" s="24" customFormat="1" x14ac:dyDescent="0.25">
      <c r="A130" s="35">
        <v>235</v>
      </c>
      <c r="B130" s="5" t="s">
        <v>565</v>
      </c>
      <c r="C130" s="5" t="s">
        <v>239</v>
      </c>
      <c r="D130" s="23" t="s">
        <v>44</v>
      </c>
      <c r="E130" s="23">
        <v>2</v>
      </c>
      <c r="F130" s="62"/>
      <c r="G130" s="26"/>
      <c r="H130" s="22">
        <v>0.59722222222222221</v>
      </c>
      <c r="I130" s="26"/>
      <c r="J130" s="22">
        <v>0.58333333333333337</v>
      </c>
      <c r="K130" s="26"/>
      <c r="L130" s="22"/>
      <c r="M130" s="26"/>
      <c r="N130" s="22"/>
      <c r="O130" s="26"/>
      <c r="P130" s="22"/>
      <c r="Q130" s="26"/>
      <c r="R130" s="23"/>
      <c r="S130" s="98"/>
      <c r="T130" s="23"/>
    </row>
    <row r="131" spans="1:20" s="24" customFormat="1" x14ac:dyDescent="0.25">
      <c r="A131" s="35">
        <v>331</v>
      </c>
      <c r="B131" s="5" t="s">
        <v>566</v>
      </c>
      <c r="C131" s="5" t="s">
        <v>547</v>
      </c>
      <c r="D131" s="23" t="s">
        <v>44</v>
      </c>
      <c r="E131" s="23">
        <v>2</v>
      </c>
      <c r="F131" s="62"/>
      <c r="G131" s="26"/>
      <c r="H131" s="22">
        <v>0.63124999999999998</v>
      </c>
      <c r="I131" s="26"/>
      <c r="J131" s="22">
        <v>0.63958333333333328</v>
      </c>
      <c r="K131" s="26"/>
      <c r="L131" s="22"/>
      <c r="M131" s="26"/>
      <c r="N131" s="22"/>
      <c r="O131" s="26"/>
      <c r="P131" s="22"/>
      <c r="Q131" s="26"/>
      <c r="R131" s="23"/>
      <c r="S131" s="98"/>
      <c r="T131" s="23"/>
    </row>
    <row r="132" spans="1:20" s="24" customFormat="1" x14ac:dyDescent="0.25">
      <c r="A132" s="35">
        <v>208</v>
      </c>
      <c r="B132" s="5" t="s">
        <v>144</v>
      </c>
      <c r="C132" s="5" t="s">
        <v>145</v>
      </c>
      <c r="D132" s="23" t="s">
        <v>44</v>
      </c>
      <c r="E132" s="23">
        <v>2</v>
      </c>
      <c r="F132" s="62">
        <v>0.46111111111111108</v>
      </c>
      <c r="G132" s="26" t="s">
        <v>302</v>
      </c>
      <c r="H132" s="22">
        <v>0.46666666666666662</v>
      </c>
      <c r="I132" s="26"/>
      <c r="J132" s="22"/>
      <c r="K132" s="26"/>
      <c r="L132" s="22"/>
      <c r="M132" s="26"/>
      <c r="N132" s="22"/>
      <c r="O132" s="26"/>
      <c r="P132" s="22"/>
      <c r="Q132" s="26"/>
      <c r="R132" s="23"/>
      <c r="S132" s="98"/>
      <c r="T132" s="23"/>
    </row>
    <row r="133" spans="1:20" s="24" customFormat="1" x14ac:dyDescent="0.25">
      <c r="A133" s="35"/>
      <c r="B133" s="5"/>
      <c r="C133" s="5"/>
      <c r="D133" s="23"/>
      <c r="E133" s="23"/>
      <c r="F133" s="62"/>
      <c r="G133" s="26"/>
      <c r="H133" s="64"/>
      <c r="I133" s="26"/>
      <c r="J133" s="22"/>
      <c r="K133" s="26"/>
      <c r="L133" s="22"/>
      <c r="M133" s="26"/>
      <c r="N133" s="22"/>
      <c r="O133" s="26"/>
      <c r="P133" s="22"/>
      <c r="Q133" s="26"/>
      <c r="R133" s="23"/>
      <c r="S133" s="98"/>
      <c r="T133" s="23"/>
    </row>
    <row r="134" spans="1:20" s="24" customFormat="1" x14ac:dyDescent="0.25">
      <c r="A134" s="35">
        <v>150</v>
      </c>
      <c r="B134" s="5" t="s">
        <v>45</v>
      </c>
      <c r="C134" s="5" t="s">
        <v>38</v>
      </c>
      <c r="D134" s="23" t="s">
        <v>68</v>
      </c>
      <c r="E134" s="23">
        <v>1</v>
      </c>
      <c r="F134" s="21">
        <v>0.19513888888888889</v>
      </c>
      <c r="G134" s="26" t="s">
        <v>300</v>
      </c>
      <c r="H134" s="64">
        <v>0.20277777777777781</v>
      </c>
      <c r="I134" s="26"/>
      <c r="J134" s="22">
        <v>0.1986111111111111</v>
      </c>
      <c r="K134" s="26"/>
      <c r="L134" s="22"/>
      <c r="M134" s="26"/>
      <c r="N134" s="22"/>
      <c r="O134" s="26"/>
      <c r="P134" s="22"/>
      <c r="Q134" s="26"/>
      <c r="R134" s="23"/>
      <c r="S134" s="98"/>
      <c r="T134" s="23"/>
    </row>
    <row r="135" spans="1:20" s="24" customFormat="1" x14ac:dyDescent="0.25">
      <c r="A135" s="35">
        <v>21</v>
      </c>
      <c r="B135" s="5" t="s">
        <v>60</v>
      </c>
      <c r="C135" s="5" t="s">
        <v>352</v>
      </c>
      <c r="D135" s="23" t="s">
        <v>68</v>
      </c>
      <c r="E135" s="23">
        <v>1</v>
      </c>
      <c r="F135" s="21">
        <v>0.28055555555555556</v>
      </c>
      <c r="G135" s="26" t="s">
        <v>302</v>
      </c>
      <c r="H135" s="22">
        <v>0.28402777777777777</v>
      </c>
      <c r="I135" s="26"/>
      <c r="J135" s="22">
        <v>0.28611111111111115</v>
      </c>
      <c r="K135" s="26"/>
      <c r="L135" s="22"/>
      <c r="M135" s="26"/>
      <c r="N135" s="22"/>
      <c r="O135" s="26"/>
      <c r="P135" s="22"/>
      <c r="Q135" s="26"/>
      <c r="R135" s="23"/>
      <c r="S135" s="98"/>
      <c r="T135" s="23"/>
    </row>
    <row r="136" spans="1:20" s="24" customFormat="1" x14ac:dyDescent="0.25">
      <c r="A136" s="35">
        <v>59</v>
      </c>
      <c r="B136" s="5" t="s">
        <v>81</v>
      </c>
      <c r="C136" s="5" t="s">
        <v>82</v>
      </c>
      <c r="D136" s="23" t="s">
        <v>68</v>
      </c>
      <c r="E136" s="23">
        <v>1</v>
      </c>
      <c r="F136" s="21">
        <v>0.42986111111111108</v>
      </c>
      <c r="G136" s="26" t="s">
        <v>303</v>
      </c>
      <c r="H136" s="64">
        <v>0.40138888888888885</v>
      </c>
      <c r="I136" s="26"/>
      <c r="J136" s="22">
        <v>0.40763888888888888</v>
      </c>
      <c r="K136" s="26"/>
      <c r="L136" s="22"/>
      <c r="M136" s="26"/>
      <c r="N136" s="22"/>
      <c r="O136" s="26"/>
      <c r="P136" s="22"/>
      <c r="Q136" s="26"/>
      <c r="R136" s="23"/>
      <c r="S136" s="98"/>
      <c r="T136" s="23"/>
    </row>
    <row r="137" spans="1:20" s="24" customFormat="1" x14ac:dyDescent="0.25">
      <c r="A137" s="35">
        <v>52</v>
      </c>
      <c r="B137" s="5" t="s">
        <v>398</v>
      </c>
      <c r="C137" s="5" t="s">
        <v>290</v>
      </c>
      <c r="D137" s="23" t="s">
        <v>68</v>
      </c>
      <c r="E137" s="23">
        <v>1</v>
      </c>
      <c r="F137" s="62">
        <v>0.2673611111111111</v>
      </c>
      <c r="G137" s="26" t="s">
        <v>301</v>
      </c>
      <c r="H137" s="22">
        <v>0.25416666666666665</v>
      </c>
      <c r="I137" s="26"/>
      <c r="J137" s="22"/>
      <c r="K137" s="26"/>
      <c r="L137" s="22"/>
      <c r="M137" s="26"/>
      <c r="N137" s="22"/>
      <c r="O137" s="26"/>
      <c r="P137" s="22"/>
      <c r="Q137" s="26"/>
      <c r="R137" s="23"/>
      <c r="S137" s="98"/>
      <c r="T137" s="23"/>
    </row>
    <row r="138" spans="1:20" s="24" customFormat="1" x14ac:dyDescent="0.25">
      <c r="A138" s="35"/>
      <c r="B138" s="5"/>
      <c r="C138" s="5"/>
      <c r="D138" s="23"/>
      <c r="E138" s="23"/>
      <c r="F138" s="62"/>
      <c r="G138" s="26"/>
      <c r="H138" s="64"/>
      <c r="I138" s="26"/>
      <c r="J138" s="22"/>
      <c r="K138" s="26"/>
      <c r="L138" s="22"/>
      <c r="M138" s="26"/>
      <c r="N138" s="22"/>
      <c r="O138" s="26"/>
      <c r="P138" s="22"/>
      <c r="Q138" s="26"/>
      <c r="R138" s="23"/>
      <c r="S138" s="98"/>
      <c r="T138" s="23"/>
    </row>
    <row r="139" spans="1:20" s="24" customFormat="1" x14ac:dyDescent="0.25">
      <c r="A139" s="35">
        <v>158</v>
      </c>
      <c r="B139" s="5" t="s">
        <v>244</v>
      </c>
      <c r="C139" s="5" t="s">
        <v>245</v>
      </c>
      <c r="D139" s="23" t="s">
        <v>87</v>
      </c>
      <c r="E139" s="23"/>
      <c r="F139" s="21" t="s">
        <v>159</v>
      </c>
      <c r="G139" s="63"/>
      <c r="H139" s="64" t="s">
        <v>159</v>
      </c>
      <c r="I139" s="26"/>
      <c r="J139" s="22" t="s">
        <v>159</v>
      </c>
      <c r="K139" s="26"/>
      <c r="L139" s="22"/>
      <c r="M139" s="26"/>
      <c r="N139" s="22"/>
      <c r="O139" s="26"/>
      <c r="P139" s="22"/>
      <c r="Q139" s="26"/>
      <c r="R139" s="23"/>
      <c r="S139" s="98"/>
      <c r="T139" s="23"/>
    </row>
    <row r="140" spans="1:20" s="24" customFormat="1" x14ac:dyDescent="0.25">
      <c r="A140" s="35">
        <v>271</v>
      </c>
      <c r="B140" s="5" t="s">
        <v>373</v>
      </c>
      <c r="C140" s="5" t="s">
        <v>407</v>
      </c>
      <c r="D140" s="23" t="s">
        <v>87</v>
      </c>
      <c r="E140" s="23"/>
      <c r="F140" s="21" t="s">
        <v>159</v>
      </c>
      <c r="G140" s="26"/>
      <c r="H140" s="22" t="s">
        <v>159</v>
      </c>
      <c r="I140" s="26"/>
      <c r="J140" s="22" t="s">
        <v>159</v>
      </c>
      <c r="K140" s="26"/>
      <c r="L140" s="22"/>
      <c r="M140" s="26"/>
      <c r="N140" s="22"/>
      <c r="O140" s="26"/>
      <c r="P140" s="22"/>
      <c r="Q140" s="26"/>
      <c r="R140" s="23"/>
      <c r="S140" s="98"/>
      <c r="T140" s="99"/>
    </row>
    <row r="141" spans="1:20" s="24" customFormat="1" x14ac:dyDescent="0.25">
      <c r="A141" s="35">
        <v>218</v>
      </c>
      <c r="B141" s="5" t="s">
        <v>415</v>
      </c>
      <c r="C141" s="5" t="s">
        <v>284</v>
      </c>
      <c r="D141" s="23" t="s">
        <v>87</v>
      </c>
      <c r="E141" s="23"/>
      <c r="F141" s="21" t="s">
        <v>159</v>
      </c>
      <c r="G141" s="26"/>
      <c r="H141" s="22" t="s">
        <v>159</v>
      </c>
      <c r="I141" s="26"/>
      <c r="J141" s="22" t="s">
        <v>159</v>
      </c>
      <c r="K141" s="26"/>
      <c r="L141" s="22"/>
      <c r="M141" s="26"/>
      <c r="N141" s="22"/>
      <c r="O141" s="26"/>
      <c r="P141" s="22"/>
      <c r="Q141" s="26"/>
      <c r="R141" s="23"/>
      <c r="S141" s="98"/>
      <c r="T141" s="99"/>
    </row>
    <row r="142" spans="1:20" s="24" customFormat="1" x14ac:dyDescent="0.25">
      <c r="A142" s="36">
        <v>234</v>
      </c>
      <c r="B142" s="37" t="s">
        <v>33</v>
      </c>
      <c r="C142" s="37" t="s">
        <v>72</v>
      </c>
      <c r="D142" s="23" t="s">
        <v>87</v>
      </c>
      <c r="E142" s="23"/>
      <c r="F142" s="21" t="s">
        <v>159</v>
      </c>
      <c r="G142" s="26"/>
      <c r="H142" s="22" t="s">
        <v>159</v>
      </c>
      <c r="I142" s="26"/>
      <c r="J142" s="22" t="s">
        <v>159</v>
      </c>
      <c r="K142" s="26"/>
      <c r="L142" s="22"/>
      <c r="M142" s="26"/>
      <c r="N142" s="22"/>
      <c r="O142" s="26"/>
      <c r="P142" s="22"/>
      <c r="Q142" s="26"/>
      <c r="R142" s="23"/>
      <c r="S142" s="98"/>
      <c r="T142" s="99"/>
    </row>
    <row r="143" spans="1:20" s="24" customFormat="1" x14ac:dyDescent="0.25">
      <c r="A143" s="35">
        <v>190</v>
      </c>
      <c r="B143" s="5" t="s">
        <v>33</v>
      </c>
      <c r="C143" s="5" t="s">
        <v>207</v>
      </c>
      <c r="D143" s="23" t="s">
        <v>87</v>
      </c>
      <c r="E143" s="23"/>
      <c r="F143" s="21" t="s">
        <v>159</v>
      </c>
      <c r="G143" s="26"/>
      <c r="H143" s="22" t="s">
        <v>159</v>
      </c>
      <c r="I143" s="26"/>
      <c r="J143" s="22" t="s">
        <v>159</v>
      </c>
      <c r="K143" s="26"/>
      <c r="L143" s="22"/>
      <c r="M143" s="26"/>
      <c r="N143" s="22"/>
      <c r="O143" s="26"/>
      <c r="P143" s="22"/>
      <c r="Q143" s="26"/>
      <c r="R143" s="23"/>
      <c r="S143" s="98"/>
      <c r="T143" s="23"/>
    </row>
    <row r="144" spans="1:20" s="24" customFormat="1" x14ac:dyDescent="0.25">
      <c r="A144" s="35">
        <v>252</v>
      </c>
      <c r="B144" s="5" t="s">
        <v>213</v>
      </c>
      <c r="C144" s="5" t="s">
        <v>193</v>
      </c>
      <c r="D144" s="23" t="s">
        <v>87</v>
      </c>
      <c r="E144" s="23"/>
      <c r="F144" s="21" t="s">
        <v>159</v>
      </c>
      <c r="G144" s="26"/>
      <c r="H144" s="22" t="s">
        <v>159</v>
      </c>
      <c r="I144" s="26"/>
      <c r="J144" s="22" t="s">
        <v>159</v>
      </c>
      <c r="K144" s="26"/>
      <c r="L144" s="22"/>
      <c r="M144" s="26"/>
      <c r="N144" s="22"/>
      <c r="O144" s="26"/>
      <c r="P144" s="22"/>
      <c r="Q144" s="26"/>
      <c r="R144" s="23"/>
      <c r="S144" s="98"/>
      <c r="T144" s="23"/>
    </row>
    <row r="145" spans="1:20" s="24" customFormat="1" x14ac:dyDescent="0.25">
      <c r="A145" s="35">
        <v>47</v>
      </c>
      <c r="B145" s="5" t="s">
        <v>408</v>
      </c>
      <c r="C145" s="5" t="s">
        <v>372</v>
      </c>
      <c r="D145" s="23" t="s">
        <v>87</v>
      </c>
      <c r="E145" s="23"/>
      <c r="F145" s="21" t="s">
        <v>159</v>
      </c>
      <c r="G145" s="26"/>
      <c r="H145" s="22" t="s">
        <v>159</v>
      </c>
      <c r="I145" s="26"/>
      <c r="J145" s="22" t="s">
        <v>159</v>
      </c>
      <c r="K145" s="26"/>
      <c r="L145" s="22"/>
      <c r="M145" s="26"/>
      <c r="N145" s="22"/>
      <c r="O145" s="26"/>
      <c r="P145" s="22"/>
      <c r="Q145" s="26"/>
      <c r="R145" s="23"/>
      <c r="S145" s="98"/>
      <c r="T145" s="23"/>
    </row>
    <row r="146" spans="1:20" s="24" customFormat="1" x14ac:dyDescent="0.25">
      <c r="A146" s="35">
        <v>141</v>
      </c>
      <c r="B146" s="5" t="s">
        <v>210</v>
      </c>
      <c r="C146" s="5" t="s">
        <v>162</v>
      </c>
      <c r="D146" s="23" t="s">
        <v>87</v>
      </c>
      <c r="E146" s="23"/>
      <c r="F146" s="21" t="s">
        <v>159</v>
      </c>
      <c r="G146" s="26"/>
      <c r="H146" s="22" t="s">
        <v>159</v>
      </c>
      <c r="I146" s="26"/>
      <c r="J146" s="22" t="s">
        <v>159</v>
      </c>
      <c r="K146" s="26"/>
      <c r="L146" s="22"/>
      <c r="M146" s="26"/>
      <c r="N146" s="22"/>
      <c r="O146" s="26"/>
      <c r="P146" s="22"/>
      <c r="Q146" s="26"/>
      <c r="R146" s="23"/>
      <c r="S146" s="98"/>
      <c r="T146" s="23"/>
    </row>
    <row r="147" spans="1:20" s="24" customFormat="1" x14ac:dyDescent="0.25">
      <c r="A147" s="35">
        <v>93</v>
      </c>
      <c r="B147" s="37" t="s">
        <v>141</v>
      </c>
      <c r="C147" s="37" t="s">
        <v>142</v>
      </c>
      <c r="D147" s="23" t="s">
        <v>87</v>
      </c>
      <c r="E147" s="23"/>
      <c r="F147" s="21" t="s">
        <v>159</v>
      </c>
      <c r="G147" s="26"/>
      <c r="H147" s="22" t="s">
        <v>159</v>
      </c>
      <c r="I147" s="26"/>
      <c r="J147" s="22" t="s">
        <v>159</v>
      </c>
      <c r="K147" s="26"/>
      <c r="L147" s="22"/>
      <c r="M147" s="26"/>
      <c r="N147" s="22"/>
      <c r="O147" s="26"/>
      <c r="P147" s="22"/>
      <c r="Q147" s="26"/>
      <c r="R147" s="23"/>
      <c r="S147" s="98"/>
      <c r="T147" s="23"/>
    </row>
    <row r="148" spans="1:20" s="24" customFormat="1" x14ac:dyDescent="0.25">
      <c r="A148" s="35">
        <v>160</v>
      </c>
      <c r="B148" s="5" t="s">
        <v>54</v>
      </c>
      <c r="C148" s="5" t="s">
        <v>37</v>
      </c>
      <c r="D148" s="23" t="s">
        <v>87</v>
      </c>
      <c r="E148" s="23"/>
      <c r="F148" s="21" t="s">
        <v>159</v>
      </c>
      <c r="G148" s="26"/>
      <c r="H148" s="22" t="s">
        <v>159</v>
      </c>
      <c r="I148" s="26"/>
      <c r="J148" s="22" t="s">
        <v>159</v>
      </c>
      <c r="K148" s="26"/>
      <c r="L148" s="22"/>
      <c r="M148" s="26"/>
      <c r="N148" s="22"/>
      <c r="O148" s="26"/>
      <c r="P148" s="22"/>
      <c r="Q148" s="26"/>
      <c r="R148" s="23"/>
      <c r="S148" s="98"/>
      <c r="T148" s="23"/>
    </row>
    <row r="149" spans="1:20" s="24" customFormat="1" x14ac:dyDescent="0.25">
      <c r="A149" s="35">
        <v>198</v>
      </c>
      <c r="B149" s="5" t="s">
        <v>54</v>
      </c>
      <c r="C149" s="5" t="s">
        <v>411</v>
      </c>
      <c r="D149" s="23" t="s">
        <v>87</v>
      </c>
      <c r="E149" s="23"/>
      <c r="F149" s="21" t="s">
        <v>159</v>
      </c>
      <c r="G149" s="26"/>
      <c r="H149" s="22" t="s">
        <v>159</v>
      </c>
      <c r="I149" s="26"/>
      <c r="J149" s="22" t="s">
        <v>159</v>
      </c>
      <c r="K149" s="26"/>
      <c r="L149" s="22"/>
      <c r="M149" s="26"/>
      <c r="N149" s="22"/>
      <c r="O149" s="26"/>
      <c r="P149" s="22"/>
      <c r="Q149" s="26"/>
      <c r="R149" s="23"/>
      <c r="S149" s="98"/>
      <c r="T149" s="23"/>
    </row>
    <row r="150" spans="1:20" s="24" customFormat="1" x14ac:dyDescent="0.25">
      <c r="A150" s="35">
        <v>170</v>
      </c>
      <c r="B150" s="5" t="s">
        <v>409</v>
      </c>
      <c r="C150" s="5" t="s">
        <v>235</v>
      </c>
      <c r="D150" s="23" t="s">
        <v>87</v>
      </c>
      <c r="E150" s="23"/>
      <c r="F150" s="21" t="s">
        <v>159</v>
      </c>
      <c r="G150" s="26"/>
      <c r="H150" s="22" t="s">
        <v>159</v>
      </c>
      <c r="I150" s="26"/>
      <c r="J150" s="22" t="s">
        <v>159</v>
      </c>
      <c r="K150" s="26"/>
      <c r="L150" s="22"/>
      <c r="M150" s="26"/>
      <c r="N150" s="22"/>
      <c r="O150" s="26"/>
      <c r="P150" s="22"/>
      <c r="Q150" s="26"/>
      <c r="R150" s="23"/>
      <c r="S150" s="98"/>
      <c r="T150" s="23"/>
    </row>
    <row r="151" spans="1:20" s="24" customFormat="1" x14ac:dyDescent="0.25">
      <c r="A151" s="35">
        <v>256</v>
      </c>
      <c r="B151" s="5" t="s">
        <v>80</v>
      </c>
      <c r="C151" s="5" t="s">
        <v>413</v>
      </c>
      <c r="D151" s="23" t="s">
        <v>87</v>
      </c>
      <c r="E151" s="23"/>
      <c r="F151" s="21" t="s">
        <v>159</v>
      </c>
      <c r="G151" s="26"/>
      <c r="H151" s="22" t="s">
        <v>159</v>
      </c>
      <c r="I151" s="26"/>
      <c r="J151" s="22" t="s">
        <v>159</v>
      </c>
      <c r="K151" s="26"/>
      <c r="L151" s="22"/>
      <c r="M151" s="26"/>
      <c r="N151" s="22"/>
      <c r="O151" s="26"/>
      <c r="P151" s="22"/>
      <c r="Q151" s="26"/>
      <c r="R151" s="23"/>
      <c r="S151" s="98"/>
      <c r="T151" s="23"/>
    </row>
    <row r="152" spans="1:20" s="24" customFormat="1" x14ac:dyDescent="0.25">
      <c r="A152" s="35">
        <v>205</v>
      </c>
      <c r="B152" s="5" t="s">
        <v>35</v>
      </c>
      <c r="C152" s="5" t="s">
        <v>215</v>
      </c>
      <c r="D152" s="23" t="s">
        <v>87</v>
      </c>
      <c r="E152" s="23"/>
      <c r="F152" s="21" t="s">
        <v>159</v>
      </c>
      <c r="G152" s="26"/>
      <c r="H152" s="22" t="s">
        <v>159</v>
      </c>
      <c r="I152" s="26"/>
      <c r="J152" s="22" t="s">
        <v>159</v>
      </c>
      <c r="K152" s="26"/>
      <c r="L152" s="22"/>
      <c r="M152" s="26"/>
      <c r="N152" s="22"/>
      <c r="O152" s="26"/>
      <c r="P152" s="22"/>
      <c r="Q152" s="26"/>
      <c r="R152" s="23"/>
      <c r="S152" s="98"/>
      <c r="T152" s="23"/>
    </row>
    <row r="153" spans="1:20" s="24" customFormat="1" x14ac:dyDescent="0.25">
      <c r="A153" s="35">
        <v>171</v>
      </c>
      <c r="B153" s="5" t="s">
        <v>134</v>
      </c>
      <c r="C153" s="5" t="s">
        <v>163</v>
      </c>
      <c r="D153" s="23" t="s">
        <v>87</v>
      </c>
      <c r="E153" s="23"/>
      <c r="F153" s="21" t="s">
        <v>159</v>
      </c>
      <c r="G153" s="26"/>
      <c r="H153" s="22" t="s">
        <v>159</v>
      </c>
      <c r="I153" s="26"/>
      <c r="J153" s="22" t="s">
        <v>159</v>
      </c>
      <c r="K153" s="26"/>
      <c r="L153" s="22"/>
      <c r="M153" s="26"/>
      <c r="N153" s="22"/>
      <c r="O153" s="26"/>
      <c r="P153" s="22"/>
      <c r="Q153" s="26"/>
      <c r="R153" s="23"/>
      <c r="S153" s="98"/>
      <c r="T153" s="23"/>
    </row>
    <row r="154" spans="1:20" s="24" customFormat="1" x14ac:dyDescent="0.25">
      <c r="A154" s="36">
        <v>199</v>
      </c>
      <c r="B154" s="37" t="s">
        <v>227</v>
      </c>
      <c r="C154" s="37" t="s">
        <v>402</v>
      </c>
      <c r="D154" s="23" t="s">
        <v>87</v>
      </c>
      <c r="E154" s="23"/>
      <c r="F154" s="21" t="s">
        <v>159</v>
      </c>
      <c r="G154" s="26"/>
      <c r="H154" s="22" t="s">
        <v>159</v>
      </c>
      <c r="I154" s="26"/>
      <c r="J154" s="22" t="s">
        <v>159</v>
      </c>
      <c r="K154" s="26"/>
      <c r="L154" s="22"/>
      <c r="M154" s="26"/>
      <c r="N154" s="22"/>
      <c r="O154" s="26"/>
      <c r="P154" s="22"/>
      <c r="Q154" s="26"/>
      <c r="R154" s="23"/>
      <c r="S154" s="98"/>
      <c r="T154" s="23"/>
    </row>
    <row r="155" spans="1:20" s="24" customFormat="1" x14ac:dyDescent="0.25">
      <c r="A155" s="35">
        <v>235</v>
      </c>
      <c r="B155" s="5" t="s">
        <v>360</v>
      </c>
      <c r="C155" s="5" t="s">
        <v>128</v>
      </c>
      <c r="D155" s="23" t="s">
        <v>87</v>
      </c>
      <c r="E155" s="23"/>
      <c r="F155" s="21" t="s">
        <v>159</v>
      </c>
      <c r="G155" s="26"/>
      <c r="H155" s="22" t="s">
        <v>159</v>
      </c>
      <c r="I155" s="26"/>
      <c r="J155" s="22" t="s">
        <v>159</v>
      </c>
      <c r="K155" s="26"/>
      <c r="L155" s="22"/>
      <c r="M155" s="26"/>
      <c r="N155" s="22"/>
      <c r="O155" s="26"/>
      <c r="P155" s="22"/>
      <c r="Q155" s="26"/>
      <c r="R155" s="23"/>
      <c r="S155" s="98"/>
      <c r="T155" s="23"/>
    </row>
    <row r="156" spans="1:20" s="24" customFormat="1" x14ac:dyDescent="0.25">
      <c r="A156" s="35">
        <v>163</v>
      </c>
      <c r="B156" s="5" t="s">
        <v>117</v>
      </c>
      <c r="C156" s="5" t="s">
        <v>410</v>
      </c>
      <c r="D156" s="23" t="s">
        <v>87</v>
      </c>
      <c r="E156" s="23"/>
      <c r="F156" s="21" t="s">
        <v>159</v>
      </c>
      <c r="G156" s="26"/>
      <c r="H156" s="22" t="s">
        <v>159</v>
      </c>
      <c r="I156" s="26"/>
      <c r="J156" s="22" t="s">
        <v>159</v>
      </c>
      <c r="K156" s="26"/>
      <c r="L156" s="22"/>
      <c r="M156" s="26"/>
      <c r="N156" s="22"/>
      <c r="O156" s="26"/>
      <c r="P156" s="22"/>
      <c r="Q156" s="26"/>
      <c r="R156" s="23"/>
      <c r="S156" s="98"/>
      <c r="T156" s="23"/>
    </row>
    <row r="157" spans="1:20" s="24" customFormat="1" x14ac:dyDescent="0.25">
      <c r="A157" s="35">
        <v>217</v>
      </c>
      <c r="B157" s="5" t="s">
        <v>66</v>
      </c>
      <c r="C157" s="5" t="s">
        <v>119</v>
      </c>
      <c r="D157" s="23" t="s">
        <v>87</v>
      </c>
      <c r="E157" s="23"/>
      <c r="F157" s="21" t="s">
        <v>159</v>
      </c>
      <c r="G157" s="26"/>
      <c r="H157" s="22" t="s">
        <v>159</v>
      </c>
      <c r="I157" s="26"/>
      <c r="J157" s="22" t="s">
        <v>159</v>
      </c>
      <c r="K157" s="26"/>
      <c r="L157" s="22"/>
      <c r="M157" s="26"/>
      <c r="N157" s="22"/>
      <c r="O157" s="26"/>
      <c r="P157" s="22"/>
      <c r="Q157" s="26"/>
      <c r="R157" s="23"/>
      <c r="S157" s="98"/>
      <c r="T157" s="23"/>
    </row>
    <row r="158" spans="1:20" s="24" customFormat="1" x14ac:dyDescent="0.25">
      <c r="A158" s="35">
        <v>155</v>
      </c>
      <c r="B158" s="5" t="s">
        <v>412</v>
      </c>
      <c r="C158" s="5" t="s">
        <v>375</v>
      </c>
      <c r="D158" s="23" t="s">
        <v>87</v>
      </c>
      <c r="E158" s="23"/>
      <c r="F158" s="21" t="s">
        <v>159</v>
      </c>
      <c r="G158" s="26"/>
      <c r="H158" s="22" t="s">
        <v>159</v>
      </c>
      <c r="I158" s="26"/>
      <c r="J158" s="22" t="s">
        <v>159</v>
      </c>
      <c r="K158" s="26"/>
      <c r="L158" s="22"/>
      <c r="M158" s="26"/>
      <c r="N158" s="22"/>
      <c r="O158" s="26"/>
      <c r="P158" s="22"/>
      <c r="Q158" s="26"/>
      <c r="R158" s="23"/>
      <c r="S158" s="98"/>
      <c r="T158" s="23"/>
    </row>
    <row r="159" spans="1:20" s="24" customFormat="1" x14ac:dyDescent="0.25">
      <c r="A159" s="36">
        <v>249</v>
      </c>
      <c r="B159" s="5" t="s">
        <v>265</v>
      </c>
      <c r="C159" s="5" t="s">
        <v>406</v>
      </c>
      <c r="D159" s="23" t="s">
        <v>87</v>
      </c>
      <c r="E159" s="23"/>
      <c r="F159" s="21" t="s">
        <v>159</v>
      </c>
      <c r="G159" s="26"/>
      <c r="H159" s="22" t="s">
        <v>159</v>
      </c>
      <c r="I159" s="26"/>
      <c r="J159" s="22" t="s">
        <v>159</v>
      </c>
      <c r="K159" s="26"/>
      <c r="L159" s="22"/>
      <c r="M159" s="26"/>
      <c r="N159" s="22"/>
      <c r="O159" s="26"/>
      <c r="P159" s="22"/>
      <c r="Q159" s="26"/>
      <c r="R159" s="23"/>
      <c r="S159" s="98"/>
      <c r="T159" s="99"/>
    </row>
    <row r="160" spans="1:20" s="24" customFormat="1" x14ac:dyDescent="0.25">
      <c r="A160" s="35">
        <v>347</v>
      </c>
      <c r="B160" s="5" t="s">
        <v>570</v>
      </c>
      <c r="C160" s="5" t="s">
        <v>533</v>
      </c>
      <c r="D160" s="23" t="s">
        <v>87</v>
      </c>
      <c r="E160" s="23"/>
      <c r="F160" s="21"/>
      <c r="G160" s="26"/>
      <c r="H160" s="22" t="s">
        <v>159</v>
      </c>
      <c r="I160" s="26"/>
      <c r="J160" s="22" t="s">
        <v>159</v>
      </c>
      <c r="K160" s="26"/>
      <c r="L160" s="22"/>
      <c r="M160" s="26"/>
      <c r="N160" s="22"/>
      <c r="O160" s="26"/>
      <c r="P160" s="22"/>
      <c r="Q160" s="26"/>
      <c r="R160" s="23"/>
      <c r="S160" s="98"/>
      <c r="T160" s="99"/>
    </row>
    <row r="161" spans="1:20" s="24" customFormat="1" x14ac:dyDescent="0.25">
      <c r="A161" s="35">
        <v>297</v>
      </c>
      <c r="B161" s="5" t="s">
        <v>573</v>
      </c>
      <c r="C161" s="5" t="s">
        <v>535</v>
      </c>
      <c r="D161" s="23" t="s">
        <v>87</v>
      </c>
      <c r="E161" s="23"/>
      <c r="F161" s="21"/>
      <c r="G161" s="26"/>
      <c r="H161" s="22" t="s">
        <v>159</v>
      </c>
      <c r="I161" s="26"/>
      <c r="J161" s="22" t="s">
        <v>159</v>
      </c>
      <c r="K161" s="26"/>
      <c r="L161" s="22"/>
      <c r="M161" s="26"/>
      <c r="N161" s="22"/>
      <c r="O161" s="26"/>
      <c r="P161" s="22"/>
      <c r="Q161" s="26"/>
      <c r="R161" s="23"/>
      <c r="S161" s="98"/>
      <c r="T161" s="99"/>
    </row>
    <row r="162" spans="1:20" s="24" customFormat="1" x14ac:dyDescent="0.25">
      <c r="A162" s="35">
        <v>336</v>
      </c>
      <c r="B162" s="5" t="s">
        <v>224</v>
      </c>
      <c r="C162" s="5" t="s">
        <v>577</v>
      </c>
      <c r="D162" s="23" t="s">
        <v>87</v>
      </c>
      <c r="E162" s="23"/>
      <c r="F162" s="21"/>
      <c r="G162" s="26"/>
      <c r="H162" s="22" t="s">
        <v>159</v>
      </c>
      <c r="I162" s="26"/>
      <c r="J162" s="22" t="s">
        <v>159</v>
      </c>
      <c r="K162" s="26"/>
      <c r="L162" s="22"/>
      <c r="M162" s="26"/>
      <c r="N162" s="22"/>
      <c r="O162" s="26"/>
      <c r="P162" s="22"/>
      <c r="Q162" s="26"/>
      <c r="R162" s="23"/>
      <c r="S162" s="98"/>
      <c r="T162" s="99"/>
    </row>
    <row r="163" spans="1:20" s="24" customFormat="1" x14ac:dyDescent="0.25">
      <c r="A163" s="35">
        <v>338</v>
      </c>
      <c r="B163" s="5" t="s">
        <v>114</v>
      </c>
      <c r="C163" s="5" t="s">
        <v>206</v>
      </c>
      <c r="D163" s="23" t="s">
        <v>87</v>
      </c>
      <c r="E163" s="23"/>
      <c r="F163" s="21"/>
      <c r="G163" s="26"/>
      <c r="H163" s="22" t="s">
        <v>159</v>
      </c>
      <c r="I163" s="26"/>
      <c r="J163" s="22" t="s">
        <v>159</v>
      </c>
      <c r="K163" s="26"/>
      <c r="L163" s="22"/>
      <c r="M163" s="26"/>
      <c r="N163" s="22"/>
      <c r="O163" s="26"/>
      <c r="P163" s="22"/>
      <c r="Q163" s="26"/>
      <c r="R163" s="23"/>
      <c r="S163" s="98"/>
      <c r="T163" s="99"/>
    </row>
    <row r="164" spans="1:20" s="24" customFormat="1" x14ac:dyDescent="0.25">
      <c r="A164" s="35">
        <v>339</v>
      </c>
      <c r="B164" s="5" t="s">
        <v>578</v>
      </c>
      <c r="C164" s="5" t="s">
        <v>71</v>
      </c>
      <c r="D164" s="23" t="s">
        <v>87</v>
      </c>
      <c r="E164" s="23"/>
      <c r="F164" s="21"/>
      <c r="G164" s="26"/>
      <c r="H164" s="22" t="s">
        <v>159</v>
      </c>
      <c r="I164" s="26"/>
      <c r="J164" s="22" t="s">
        <v>159</v>
      </c>
      <c r="K164" s="26"/>
      <c r="L164" s="22"/>
      <c r="M164" s="26"/>
      <c r="N164" s="22"/>
      <c r="O164" s="26"/>
      <c r="P164" s="22"/>
      <c r="Q164" s="57"/>
      <c r="R164" s="23"/>
      <c r="S164" s="98"/>
      <c r="T164" s="23"/>
    </row>
    <row r="165" spans="1:20" s="24" customFormat="1" x14ac:dyDescent="0.25">
      <c r="A165" s="35">
        <v>243</v>
      </c>
      <c r="B165" s="5" t="s">
        <v>34</v>
      </c>
      <c r="C165" s="5" t="s">
        <v>184</v>
      </c>
      <c r="D165" s="23" t="s">
        <v>87</v>
      </c>
      <c r="E165" s="23"/>
      <c r="F165" s="21" t="s">
        <v>159</v>
      </c>
      <c r="G165" s="26"/>
      <c r="H165" s="22"/>
      <c r="I165" s="26"/>
      <c r="J165" s="22" t="s">
        <v>159</v>
      </c>
      <c r="K165" s="26"/>
      <c r="L165" s="22"/>
      <c r="M165" s="26"/>
      <c r="N165" s="22"/>
      <c r="O165" s="26"/>
      <c r="P165" s="22"/>
      <c r="Q165" s="26"/>
      <c r="R165" s="23"/>
      <c r="S165" s="98"/>
      <c r="T165" s="99"/>
    </row>
    <row r="166" spans="1:20" s="24" customFormat="1" x14ac:dyDescent="0.25">
      <c r="A166" s="23">
        <v>245</v>
      </c>
      <c r="B166" s="5" t="s">
        <v>54</v>
      </c>
      <c r="C166" s="5" t="s">
        <v>184</v>
      </c>
      <c r="D166" s="23" t="s">
        <v>87</v>
      </c>
      <c r="E166" s="23"/>
      <c r="F166" s="21" t="s">
        <v>159</v>
      </c>
      <c r="G166" s="26"/>
      <c r="H166" s="22"/>
      <c r="I166" s="26"/>
      <c r="J166" s="22" t="s">
        <v>159</v>
      </c>
      <c r="K166" s="26"/>
      <c r="L166" s="22"/>
      <c r="M166" s="26"/>
      <c r="N166" s="22"/>
      <c r="O166" s="26"/>
      <c r="P166" s="22"/>
      <c r="Q166" s="26"/>
      <c r="R166" s="23"/>
      <c r="S166" s="98"/>
      <c r="T166" s="99"/>
    </row>
    <row r="167" spans="1:20" s="24" customFormat="1" x14ac:dyDescent="0.25">
      <c r="A167" s="35">
        <v>54</v>
      </c>
      <c r="B167" s="5" t="s">
        <v>54</v>
      </c>
      <c r="C167" s="5" t="s">
        <v>161</v>
      </c>
      <c r="D167" s="23" t="s">
        <v>87</v>
      </c>
      <c r="E167" s="23"/>
      <c r="F167" s="21" t="s">
        <v>159</v>
      </c>
      <c r="G167" s="26"/>
      <c r="H167" s="22"/>
      <c r="I167" s="26"/>
      <c r="J167" s="22" t="s">
        <v>159</v>
      </c>
      <c r="K167" s="26"/>
      <c r="L167" s="22"/>
      <c r="M167" s="26"/>
      <c r="N167" s="22"/>
      <c r="O167" s="26"/>
      <c r="P167" s="22"/>
      <c r="Q167" s="26"/>
      <c r="R167" s="23"/>
      <c r="S167" s="98"/>
      <c r="T167" s="99"/>
    </row>
    <row r="168" spans="1:20" s="24" customFormat="1" x14ac:dyDescent="0.25">
      <c r="A168" s="36">
        <v>191</v>
      </c>
      <c r="B168" s="37" t="s">
        <v>70</v>
      </c>
      <c r="C168" s="37" t="s">
        <v>403</v>
      </c>
      <c r="D168" s="23" t="s">
        <v>87</v>
      </c>
      <c r="E168" s="23"/>
      <c r="F168" s="21" t="s">
        <v>159</v>
      </c>
      <c r="G168" s="26"/>
      <c r="H168" s="22"/>
      <c r="I168" s="26"/>
      <c r="J168" s="22" t="s">
        <v>159</v>
      </c>
      <c r="K168" s="26"/>
      <c r="L168" s="22"/>
      <c r="M168" s="26"/>
      <c r="N168" s="22"/>
      <c r="O168" s="26"/>
      <c r="P168" s="22"/>
      <c r="Q168" s="26"/>
      <c r="R168" s="23"/>
      <c r="S168" s="98"/>
      <c r="T168" s="23"/>
    </row>
    <row r="169" spans="1:20" s="24" customFormat="1" x14ac:dyDescent="0.25">
      <c r="A169" s="35">
        <v>241</v>
      </c>
      <c r="B169" s="5" t="s">
        <v>183</v>
      </c>
      <c r="C169" s="5" t="s">
        <v>404</v>
      </c>
      <c r="D169" s="23" t="s">
        <v>87</v>
      </c>
      <c r="E169" s="23"/>
      <c r="F169" s="21" t="s">
        <v>159</v>
      </c>
      <c r="G169" s="26"/>
      <c r="H169" s="22"/>
      <c r="I169" s="26"/>
      <c r="J169" s="22" t="s">
        <v>159</v>
      </c>
      <c r="K169" s="26"/>
      <c r="L169" s="22"/>
      <c r="M169" s="26"/>
      <c r="N169" s="22"/>
      <c r="O169" s="26"/>
      <c r="P169" s="22"/>
      <c r="Q169" s="26"/>
      <c r="R169" s="23"/>
      <c r="S169" s="98"/>
      <c r="T169" s="23"/>
    </row>
    <row r="170" spans="1:20" s="24" customFormat="1" x14ac:dyDescent="0.25">
      <c r="A170" s="35">
        <v>362</v>
      </c>
      <c r="B170" s="5" t="s">
        <v>580</v>
      </c>
      <c r="C170" s="5" t="s">
        <v>581</v>
      </c>
      <c r="D170" s="23" t="s">
        <v>87</v>
      </c>
      <c r="E170" s="23"/>
      <c r="F170" s="21"/>
      <c r="G170" s="26"/>
      <c r="H170" s="22"/>
      <c r="I170" s="26"/>
      <c r="J170" s="22" t="s">
        <v>159</v>
      </c>
      <c r="K170" s="26"/>
      <c r="L170" s="22"/>
      <c r="M170" s="26"/>
      <c r="N170" s="22"/>
      <c r="O170" s="26"/>
      <c r="P170" s="22"/>
      <c r="Q170" s="26"/>
      <c r="R170" s="23"/>
      <c r="S170" s="98"/>
      <c r="T170" s="23"/>
    </row>
    <row r="171" spans="1:20" s="24" customFormat="1" x14ac:dyDescent="0.25">
      <c r="A171" s="35">
        <v>366</v>
      </c>
      <c r="B171" s="37" t="s">
        <v>591</v>
      </c>
      <c r="C171" s="37" t="s">
        <v>52</v>
      </c>
      <c r="D171" s="23" t="s">
        <v>87</v>
      </c>
      <c r="E171" s="23"/>
      <c r="F171" s="21"/>
      <c r="G171" s="26"/>
      <c r="H171" s="22"/>
      <c r="I171" s="26"/>
      <c r="J171" s="22" t="s">
        <v>159</v>
      </c>
      <c r="K171" s="26"/>
      <c r="L171" s="22"/>
      <c r="M171" s="26"/>
      <c r="N171" s="22"/>
      <c r="O171" s="26"/>
      <c r="P171" s="22"/>
      <c r="Q171" s="26"/>
      <c r="R171" s="23"/>
      <c r="S171" s="98"/>
      <c r="T171" s="23"/>
    </row>
    <row r="172" spans="1:20" s="24" customFormat="1" x14ac:dyDescent="0.25">
      <c r="A172" s="35">
        <v>367</v>
      </c>
      <c r="B172" s="37" t="s">
        <v>592</v>
      </c>
      <c r="C172" s="37" t="s">
        <v>593</v>
      </c>
      <c r="D172" s="23" t="s">
        <v>87</v>
      </c>
      <c r="E172" s="23"/>
      <c r="F172" s="21"/>
      <c r="G172" s="26"/>
      <c r="H172" s="22"/>
      <c r="I172" s="26"/>
      <c r="J172" s="22" t="s">
        <v>159</v>
      </c>
      <c r="K172" s="26"/>
      <c r="L172" s="22"/>
      <c r="M172" s="26"/>
      <c r="N172" s="22"/>
      <c r="O172" s="26"/>
      <c r="P172" s="22"/>
      <c r="Q172" s="26"/>
      <c r="R172" s="23"/>
      <c r="S172" s="98"/>
      <c r="T172" s="23"/>
    </row>
    <row r="173" spans="1:20" s="24" customFormat="1" x14ac:dyDescent="0.25">
      <c r="A173" s="35">
        <v>203</v>
      </c>
      <c r="B173" s="5" t="s">
        <v>400</v>
      </c>
      <c r="C173" s="5" t="s">
        <v>401</v>
      </c>
      <c r="D173" s="23" t="s">
        <v>87</v>
      </c>
      <c r="E173" s="23"/>
      <c r="F173" s="21" t="s">
        <v>159</v>
      </c>
      <c r="G173" s="63"/>
      <c r="H173" s="22" t="s">
        <v>159</v>
      </c>
      <c r="I173" s="26"/>
      <c r="J173" s="22"/>
      <c r="K173" s="26"/>
      <c r="L173" s="22"/>
      <c r="M173" s="26"/>
      <c r="N173" s="22"/>
      <c r="O173" s="57"/>
      <c r="P173" s="56"/>
      <c r="Q173" s="26"/>
      <c r="R173" s="23"/>
      <c r="S173" s="98"/>
      <c r="T173" s="23"/>
    </row>
    <row r="174" spans="1:20" s="24" customFormat="1" x14ac:dyDescent="0.25">
      <c r="A174" s="35">
        <v>244</v>
      </c>
      <c r="B174" s="5" t="s">
        <v>294</v>
      </c>
      <c r="C174" s="5" t="s">
        <v>71</v>
      </c>
      <c r="D174" s="23" t="s">
        <v>87</v>
      </c>
      <c r="E174" s="23"/>
      <c r="F174" s="21" t="s">
        <v>159</v>
      </c>
      <c r="G174" s="26"/>
      <c r="H174" s="22" t="s">
        <v>159</v>
      </c>
      <c r="I174" s="26"/>
      <c r="J174" s="22"/>
      <c r="K174" s="26"/>
      <c r="L174" s="22"/>
      <c r="M174" s="26"/>
      <c r="N174" s="22"/>
      <c r="O174" s="26"/>
      <c r="P174" s="22"/>
      <c r="Q174" s="26"/>
      <c r="R174" s="23"/>
      <c r="S174" s="98"/>
      <c r="T174" s="23"/>
    </row>
    <row r="175" spans="1:20" s="24" customFormat="1" x14ac:dyDescent="0.25">
      <c r="A175" s="35">
        <v>94</v>
      </c>
      <c r="B175" s="5" t="s">
        <v>122</v>
      </c>
      <c r="C175" s="5" t="s">
        <v>399</v>
      </c>
      <c r="D175" s="23" t="s">
        <v>87</v>
      </c>
      <c r="E175" s="20"/>
      <c r="F175" s="62" t="s">
        <v>159</v>
      </c>
      <c r="G175" s="26"/>
      <c r="H175" s="22" t="s">
        <v>159</v>
      </c>
      <c r="I175" s="26"/>
      <c r="J175" s="22"/>
      <c r="K175" s="26"/>
      <c r="L175" s="22"/>
      <c r="M175" s="26"/>
      <c r="N175" s="22"/>
      <c r="O175" s="26"/>
      <c r="P175" s="22"/>
      <c r="Q175" s="26"/>
      <c r="R175" s="23"/>
      <c r="S175" s="98"/>
      <c r="T175" s="23"/>
    </row>
    <row r="176" spans="1:20" s="24" customFormat="1" x14ac:dyDescent="0.25">
      <c r="A176" s="35">
        <v>219</v>
      </c>
      <c r="B176" s="5" t="s">
        <v>51</v>
      </c>
      <c r="C176" s="5" t="s">
        <v>82</v>
      </c>
      <c r="D176" s="23" t="s">
        <v>87</v>
      </c>
      <c r="E176" s="23"/>
      <c r="F176" s="21" t="s">
        <v>159</v>
      </c>
      <c r="G176" s="26"/>
      <c r="H176" s="22" t="s">
        <v>159</v>
      </c>
      <c r="I176" s="26"/>
      <c r="J176" s="22"/>
      <c r="K176" s="26"/>
      <c r="L176" s="22"/>
      <c r="M176" s="26"/>
      <c r="N176" s="22"/>
      <c r="O176" s="26"/>
      <c r="P176" s="22"/>
      <c r="Q176" s="26"/>
      <c r="R176" s="23"/>
      <c r="S176" s="98"/>
      <c r="T176" s="23"/>
    </row>
    <row r="177" spans="1:20" s="24" customFormat="1" x14ac:dyDescent="0.25">
      <c r="A177" s="35">
        <v>224</v>
      </c>
      <c r="B177" s="5" t="s">
        <v>113</v>
      </c>
      <c r="C177" s="5" t="s">
        <v>220</v>
      </c>
      <c r="D177" s="23" t="s">
        <v>87</v>
      </c>
      <c r="E177" s="23"/>
      <c r="F177" s="21" t="s">
        <v>159</v>
      </c>
      <c r="G177" s="26"/>
      <c r="H177" s="22" t="s">
        <v>159</v>
      </c>
      <c r="I177" s="26"/>
      <c r="J177" s="22"/>
      <c r="K177" s="26"/>
      <c r="L177" s="22"/>
      <c r="M177" s="26"/>
      <c r="N177" s="22"/>
      <c r="O177" s="26"/>
      <c r="P177" s="22"/>
      <c r="Q177" s="26"/>
      <c r="R177" s="23"/>
      <c r="S177" s="98"/>
      <c r="T177" s="23"/>
    </row>
    <row r="178" spans="1:20" s="24" customFormat="1" x14ac:dyDescent="0.25">
      <c r="A178" s="35">
        <v>286</v>
      </c>
      <c r="B178" s="5" t="s">
        <v>569</v>
      </c>
      <c r="C178" s="5" t="s">
        <v>487</v>
      </c>
      <c r="D178" s="23" t="s">
        <v>87</v>
      </c>
      <c r="E178" s="23"/>
      <c r="F178" s="21"/>
      <c r="G178" s="26"/>
      <c r="H178" s="22" t="s">
        <v>159</v>
      </c>
      <c r="I178" s="26"/>
      <c r="J178" s="22"/>
      <c r="K178" s="26"/>
      <c r="L178" s="22"/>
      <c r="M178" s="26"/>
      <c r="N178" s="22"/>
      <c r="O178" s="26"/>
      <c r="P178" s="22"/>
      <c r="Q178" s="26"/>
      <c r="R178" s="23"/>
      <c r="S178" s="98"/>
      <c r="T178" s="23"/>
    </row>
    <row r="179" spans="1:20" s="24" customFormat="1" x14ac:dyDescent="0.25">
      <c r="A179" s="35">
        <v>282</v>
      </c>
      <c r="B179" s="5" t="s">
        <v>571</v>
      </c>
      <c r="C179" s="5" t="s">
        <v>572</v>
      </c>
      <c r="D179" s="23" t="s">
        <v>87</v>
      </c>
      <c r="E179" s="23"/>
      <c r="F179" s="21"/>
      <c r="G179" s="26"/>
      <c r="H179" s="22" t="s">
        <v>159</v>
      </c>
      <c r="I179" s="26"/>
      <c r="J179" s="22"/>
      <c r="K179" s="26"/>
      <c r="L179" s="22"/>
      <c r="M179" s="26"/>
      <c r="N179" s="22"/>
      <c r="O179" s="26"/>
      <c r="P179" s="22"/>
      <c r="Q179" s="26"/>
      <c r="R179" s="23"/>
      <c r="S179" s="98"/>
      <c r="T179" s="23"/>
    </row>
    <row r="180" spans="1:20" s="24" customFormat="1" x14ac:dyDescent="0.25">
      <c r="A180" s="35">
        <v>323</v>
      </c>
      <c r="B180" s="5" t="s">
        <v>86</v>
      </c>
      <c r="C180" s="5" t="s">
        <v>160</v>
      </c>
      <c r="D180" s="23" t="s">
        <v>87</v>
      </c>
      <c r="E180" s="23"/>
      <c r="F180" s="21"/>
      <c r="G180" s="26"/>
      <c r="H180" s="22" t="s">
        <v>159</v>
      </c>
      <c r="I180" s="26"/>
      <c r="J180" s="22"/>
      <c r="K180" s="26"/>
      <c r="L180" s="22"/>
      <c r="M180" s="26"/>
      <c r="N180" s="22"/>
      <c r="O180" s="26"/>
      <c r="P180" s="22"/>
      <c r="Q180" s="26"/>
      <c r="R180" s="23"/>
      <c r="S180" s="98"/>
      <c r="T180" s="23"/>
    </row>
    <row r="181" spans="1:20" s="24" customFormat="1" x14ac:dyDescent="0.25">
      <c r="A181" s="35">
        <v>329</v>
      </c>
      <c r="B181" s="5" t="s">
        <v>574</v>
      </c>
      <c r="C181" s="5" t="s">
        <v>575</v>
      </c>
      <c r="D181" s="23" t="s">
        <v>87</v>
      </c>
      <c r="E181" s="23"/>
      <c r="F181" s="21"/>
      <c r="G181" s="26"/>
      <c r="H181" s="22" t="s">
        <v>159</v>
      </c>
      <c r="I181" s="26"/>
      <c r="J181" s="22"/>
      <c r="K181" s="26"/>
      <c r="L181" s="22"/>
      <c r="M181" s="26"/>
      <c r="N181" s="22"/>
      <c r="O181" s="26"/>
      <c r="P181" s="22"/>
      <c r="Q181" s="26"/>
      <c r="R181" s="23"/>
      <c r="S181" s="98"/>
      <c r="T181" s="23"/>
    </row>
    <row r="182" spans="1:20" s="24" customFormat="1" x14ac:dyDescent="0.25">
      <c r="A182" s="35">
        <v>335</v>
      </c>
      <c r="B182" s="5" t="s">
        <v>133</v>
      </c>
      <c r="C182" s="5" t="s">
        <v>576</v>
      </c>
      <c r="D182" s="23" t="s">
        <v>87</v>
      </c>
      <c r="E182" s="23"/>
      <c r="F182" s="21"/>
      <c r="G182" s="26"/>
      <c r="H182" s="22" t="s">
        <v>159</v>
      </c>
      <c r="I182" s="26"/>
      <c r="J182" s="22"/>
      <c r="K182" s="26"/>
      <c r="L182" s="22"/>
      <c r="M182" s="26"/>
      <c r="N182" s="22"/>
      <c r="O182" s="26"/>
      <c r="P182" s="22"/>
      <c r="Q182" s="26"/>
      <c r="R182" s="23"/>
      <c r="S182" s="98"/>
      <c r="T182" s="23"/>
    </row>
    <row r="183" spans="1:20" s="24" customFormat="1" x14ac:dyDescent="0.25">
      <c r="A183" s="35">
        <v>267</v>
      </c>
      <c r="B183" s="5" t="s">
        <v>354</v>
      </c>
      <c r="C183" s="5" t="s">
        <v>237</v>
      </c>
      <c r="D183" s="23" t="s">
        <v>87</v>
      </c>
      <c r="E183" s="23"/>
      <c r="F183" s="21" t="s">
        <v>159</v>
      </c>
      <c r="G183" s="26"/>
      <c r="H183" s="22"/>
      <c r="I183" s="26"/>
      <c r="J183" s="22"/>
      <c r="K183" s="26"/>
      <c r="L183" s="22"/>
      <c r="M183" s="26"/>
      <c r="N183" s="22"/>
      <c r="O183" s="26"/>
      <c r="P183" s="22"/>
      <c r="Q183" s="26"/>
      <c r="R183" s="23"/>
      <c r="S183" s="98"/>
      <c r="T183" s="23"/>
    </row>
    <row r="184" spans="1:20" s="24" customFormat="1" x14ac:dyDescent="0.25">
      <c r="A184" s="35">
        <v>216</v>
      </c>
      <c r="B184" s="5" t="s">
        <v>205</v>
      </c>
      <c r="C184" s="5" t="s">
        <v>206</v>
      </c>
      <c r="D184" s="23" t="s">
        <v>87</v>
      </c>
      <c r="E184" s="23"/>
      <c r="F184" s="21" t="s">
        <v>159</v>
      </c>
      <c r="G184" s="26"/>
      <c r="H184" s="22"/>
      <c r="I184" s="26"/>
      <c r="J184" s="22"/>
      <c r="K184" s="26"/>
      <c r="L184" s="22"/>
      <c r="M184" s="26"/>
      <c r="N184" s="22"/>
      <c r="O184" s="26"/>
      <c r="P184" s="22"/>
      <c r="Q184" s="26"/>
      <c r="R184" s="23"/>
      <c r="S184" s="98"/>
      <c r="T184" s="23"/>
    </row>
    <row r="185" spans="1:20" s="24" customFormat="1" x14ac:dyDescent="0.25">
      <c r="A185" s="36">
        <v>260</v>
      </c>
      <c r="B185" s="37" t="s">
        <v>60</v>
      </c>
      <c r="C185" s="37" t="s">
        <v>368</v>
      </c>
      <c r="D185" s="23" t="s">
        <v>87</v>
      </c>
      <c r="E185" s="23"/>
      <c r="F185" s="21" t="s">
        <v>159</v>
      </c>
      <c r="G185" s="26"/>
      <c r="H185" s="22"/>
      <c r="I185" s="26"/>
      <c r="J185" s="22"/>
      <c r="K185" s="26"/>
      <c r="L185" s="22"/>
      <c r="M185" s="26"/>
      <c r="N185" s="22"/>
      <c r="O185" s="26"/>
      <c r="P185" s="22"/>
      <c r="Q185" s="26"/>
      <c r="R185" s="23"/>
      <c r="S185" s="98"/>
      <c r="T185" s="23"/>
    </row>
    <row r="186" spans="1:20" s="24" customFormat="1" x14ac:dyDescent="0.25">
      <c r="A186" s="35">
        <v>279</v>
      </c>
      <c r="B186" s="5" t="s">
        <v>54</v>
      </c>
      <c r="C186" s="5" t="s">
        <v>185</v>
      </c>
      <c r="D186" s="23" t="s">
        <v>87</v>
      </c>
      <c r="E186" s="23"/>
      <c r="F186" s="21" t="s">
        <v>159</v>
      </c>
      <c r="G186" s="26"/>
      <c r="H186" s="22"/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98"/>
      <c r="T186" s="23"/>
    </row>
    <row r="187" spans="1:20" s="24" customFormat="1" x14ac:dyDescent="0.25">
      <c r="A187" s="35">
        <v>214</v>
      </c>
      <c r="B187" s="5" t="s">
        <v>51</v>
      </c>
      <c r="C187" s="5" t="s">
        <v>414</v>
      </c>
      <c r="D187" s="23" t="s">
        <v>87</v>
      </c>
      <c r="E187" s="23"/>
      <c r="F187" s="21" t="s">
        <v>159</v>
      </c>
      <c r="G187" s="26"/>
      <c r="H187" s="22"/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98"/>
      <c r="T187" s="99"/>
    </row>
    <row r="188" spans="1:20" s="24" customFormat="1" x14ac:dyDescent="0.25">
      <c r="A188" s="35">
        <v>251</v>
      </c>
      <c r="B188" s="5" t="s">
        <v>405</v>
      </c>
      <c r="C188" s="5" t="s">
        <v>267</v>
      </c>
      <c r="D188" s="23" t="s">
        <v>87</v>
      </c>
      <c r="E188" s="23"/>
      <c r="F188" s="21" t="s">
        <v>159</v>
      </c>
      <c r="G188" s="26"/>
      <c r="H188" s="22"/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99"/>
    </row>
    <row r="189" spans="1:20" s="24" customFormat="1" x14ac:dyDescent="0.25">
      <c r="A189" s="36"/>
      <c r="B189" s="37"/>
      <c r="C189" s="37"/>
      <c r="D189" s="23"/>
      <c r="E189" s="23"/>
      <c r="F189" s="21"/>
      <c r="G189" s="26"/>
      <c r="H189" s="22"/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99"/>
    </row>
    <row r="190" spans="1:20" s="24" customFormat="1" x14ac:dyDescent="0.25">
      <c r="A190" s="36"/>
      <c r="B190" s="37"/>
      <c r="C190" s="37"/>
      <c r="D190" s="23"/>
      <c r="E190" s="23"/>
      <c r="F190" s="22"/>
      <c r="G190" s="26"/>
      <c r="H190" s="22"/>
      <c r="I190" s="26"/>
      <c r="J190" s="22"/>
      <c r="K190" s="26"/>
      <c r="L190" s="22"/>
      <c r="M190" s="26"/>
      <c r="N190" s="22"/>
      <c r="O190" s="26"/>
      <c r="P190" s="22"/>
      <c r="Q190" s="26"/>
      <c r="R190" s="23"/>
      <c r="S190" s="98"/>
      <c r="T190" s="23"/>
    </row>
    <row r="191" spans="1:20" s="24" customFormat="1" x14ac:dyDescent="0.25">
      <c r="A191" s="36"/>
      <c r="B191" s="37"/>
      <c r="C191" s="37"/>
      <c r="D191" s="23"/>
      <c r="E191" s="23"/>
      <c r="F191" s="21"/>
      <c r="G191" s="26"/>
      <c r="H191" s="22"/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23"/>
    </row>
    <row r="192" spans="1:20" s="24" customFormat="1" x14ac:dyDescent="0.25">
      <c r="A192" s="36"/>
      <c r="B192" s="37"/>
      <c r="C192" s="37"/>
      <c r="D192" s="23"/>
      <c r="E192" s="23"/>
      <c r="F192" s="21"/>
      <c r="G192" s="26"/>
      <c r="H192" s="22"/>
      <c r="I192" s="26"/>
      <c r="J192" s="22"/>
      <c r="K192" s="26"/>
      <c r="L192" s="22"/>
      <c r="M192" s="26"/>
      <c r="N192" s="22"/>
      <c r="O192" s="26"/>
      <c r="P192" s="22"/>
      <c r="Q192" s="26"/>
      <c r="R192" s="23"/>
      <c r="S192" s="98"/>
      <c r="T192" s="23"/>
    </row>
    <row r="193" spans="1:20" s="24" customFormat="1" x14ac:dyDescent="0.25">
      <c r="A193" s="36"/>
      <c r="B193" s="37"/>
      <c r="C193" s="37"/>
      <c r="D193" s="23"/>
      <c r="E193" s="23"/>
      <c r="F193" s="21"/>
      <c r="G193" s="26"/>
      <c r="H193" s="22"/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98"/>
      <c r="T193" s="23"/>
    </row>
    <row r="194" spans="1:20" s="24" customFormat="1" x14ac:dyDescent="0.25">
      <c r="A194" s="35"/>
      <c r="B194" s="5"/>
      <c r="C194" s="5"/>
      <c r="D194" s="23"/>
      <c r="E194" s="23"/>
      <c r="F194" s="21"/>
      <c r="G194" s="26"/>
      <c r="H194" s="22"/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98"/>
      <c r="T194" s="23"/>
    </row>
    <row r="195" spans="1:20" s="24" customFormat="1" x14ac:dyDescent="0.25">
      <c r="A195" s="35"/>
      <c r="B195" s="5"/>
      <c r="C195" s="5"/>
      <c r="D195" s="23"/>
      <c r="E195" s="23"/>
      <c r="F195" s="21"/>
      <c r="G195" s="26"/>
      <c r="H195" s="22"/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23"/>
    </row>
    <row r="196" spans="1:20" s="24" customFormat="1" x14ac:dyDescent="0.25">
      <c r="A196" s="36"/>
      <c r="B196" s="37"/>
      <c r="C196" s="37"/>
      <c r="D196" s="23"/>
      <c r="E196" s="23"/>
      <c r="F196" s="21"/>
      <c r="G196" s="26"/>
      <c r="H196" s="22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98"/>
      <c r="T196" s="23"/>
    </row>
    <row r="197" spans="1:20" s="24" customFormat="1" x14ac:dyDescent="0.25">
      <c r="A197" s="36"/>
      <c r="B197" s="37"/>
      <c r="C197" s="37"/>
      <c r="D197" s="23"/>
      <c r="E197" s="23"/>
      <c r="F197" s="21"/>
      <c r="G197" s="26"/>
      <c r="H197" s="22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98"/>
      <c r="T197" s="23"/>
    </row>
    <row r="198" spans="1:20" s="24" customFormat="1" x14ac:dyDescent="0.25">
      <c r="A198" s="35"/>
      <c r="B198" s="5"/>
      <c r="C198" s="5"/>
      <c r="D198" s="23"/>
      <c r="E198" s="23"/>
      <c r="F198" s="21"/>
      <c r="G198" s="26"/>
      <c r="H198" s="21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98"/>
      <c r="T198" s="23"/>
    </row>
    <row r="199" spans="1:20" s="24" customFormat="1" x14ac:dyDescent="0.25">
      <c r="A199" s="36"/>
      <c r="B199" s="5"/>
      <c r="C199" s="5"/>
      <c r="D199" s="23"/>
      <c r="E199" s="23"/>
      <c r="F199" s="21"/>
      <c r="G199" s="26"/>
      <c r="H199" s="22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98"/>
      <c r="T199" s="23"/>
    </row>
    <row r="200" spans="1:20" s="24" customFormat="1" x14ac:dyDescent="0.25">
      <c r="A200" s="36"/>
      <c r="B200" s="37"/>
      <c r="C200" s="37"/>
      <c r="D200" s="23"/>
      <c r="E200" s="23"/>
      <c r="F200" s="21"/>
      <c r="G200" s="26"/>
      <c r="H200" s="22"/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98"/>
      <c r="T200" s="23"/>
    </row>
    <row r="201" spans="1:20" s="24" customFormat="1" x14ac:dyDescent="0.25">
      <c r="A201" s="36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98"/>
      <c r="T201" s="23"/>
    </row>
    <row r="202" spans="1:20" s="24" customFormat="1" x14ac:dyDescent="0.25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98"/>
      <c r="T202" s="23"/>
    </row>
    <row r="203" spans="1:20" s="24" customFormat="1" x14ac:dyDescent="0.25">
      <c r="A203" s="35"/>
      <c r="B203" s="37"/>
      <c r="C203" s="37"/>
      <c r="D203" s="23"/>
      <c r="E203" s="23"/>
      <c r="F203" s="21"/>
      <c r="G203" s="26"/>
      <c r="H203" s="22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23"/>
    </row>
    <row r="204" spans="1:20" s="24" customFormat="1" x14ac:dyDescent="0.25">
      <c r="A204" s="35"/>
      <c r="B204" s="5"/>
      <c r="C204" s="5"/>
      <c r="D204" s="23"/>
      <c r="E204" s="23"/>
      <c r="F204" s="21"/>
      <c r="G204" s="26"/>
      <c r="H204" s="22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23"/>
    </row>
    <row r="205" spans="1:20" s="24" customFormat="1" x14ac:dyDescent="0.25">
      <c r="A205" s="35"/>
      <c r="B205" s="37"/>
      <c r="C205" s="37"/>
      <c r="D205" s="23"/>
      <c r="E205" s="23"/>
      <c r="F205" s="21"/>
      <c r="G205" s="26"/>
      <c r="H205" s="22"/>
      <c r="I205" s="26"/>
      <c r="J205" s="22"/>
      <c r="K205" s="26"/>
      <c r="L205" s="22"/>
      <c r="M205" s="26"/>
      <c r="N205" s="22"/>
      <c r="O205" s="26"/>
      <c r="P205" s="22"/>
      <c r="Q205" s="26"/>
      <c r="R205" s="23"/>
      <c r="S205" s="98"/>
      <c r="T205" s="23"/>
    </row>
    <row r="206" spans="1:20" s="24" customFormat="1" x14ac:dyDescent="0.25">
      <c r="A206" s="35"/>
      <c r="B206" s="37"/>
      <c r="C206" s="37"/>
      <c r="D206" s="23"/>
      <c r="E206" s="23"/>
      <c r="F206" s="21"/>
      <c r="G206" s="26"/>
      <c r="H206" s="22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23"/>
    </row>
    <row r="207" spans="1:20" s="24" customFormat="1" x14ac:dyDescent="0.25">
      <c r="A207" s="36"/>
      <c r="B207" s="37"/>
      <c r="C207" s="37"/>
      <c r="D207" s="23"/>
      <c r="E207" s="23"/>
      <c r="F207" s="21"/>
      <c r="G207" s="26"/>
      <c r="H207" s="22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8"/>
      <c r="T207" s="23"/>
    </row>
    <row r="208" spans="1:20" s="24" customFormat="1" x14ac:dyDescent="0.25">
      <c r="A208" s="35"/>
      <c r="B208" s="5"/>
      <c r="C208" s="5"/>
      <c r="D208" s="23"/>
      <c r="E208" s="23"/>
      <c r="F208" s="21"/>
      <c r="G208" s="26"/>
      <c r="H208" s="22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23"/>
    </row>
    <row r="209" spans="1:20" s="24" customFormat="1" x14ac:dyDescent="0.25">
      <c r="A209" s="36"/>
      <c r="B209" s="37"/>
      <c r="C209" s="37"/>
      <c r="D209" s="23"/>
      <c r="E209" s="23"/>
      <c r="F209" s="21"/>
      <c r="G209" s="26"/>
      <c r="H209" s="22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23"/>
    </row>
    <row r="210" spans="1:20" s="24" customFormat="1" x14ac:dyDescent="0.25">
      <c r="A210" s="35"/>
      <c r="B210" s="5"/>
      <c r="C210" s="5"/>
      <c r="D210" s="23"/>
      <c r="E210" s="23"/>
      <c r="F210" s="21"/>
      <c r="G210" s="26"/>
      <c r="H210" s="22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23"/>
    </row>
    <row r="211" spans="1:20" s="24" customFormat="1" x14ac:dyDescent="0.25">
      <c r="A211" s="36"/>
      <c r="B211" s="37"/>
      <c r="C211" s="37"/>
      <c r="D211" s="20"/>
      <c r="E211" s="23"/>
      <c r="F211" s="22"/>
      <c r="G211" s="26"/>
      <c r="H211" s="21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23"/>
    </row>
    <row r="212" spans="1:20" s="24" customFormat="1" x14ac:dyDescent="0.25">
      <c r="A212" s="36"/>
      <c r="B212" s="37"/>
      <c r="C212" s="37"/>
      <c r="D212" s="23"/>
      <c r="E212" s="23"/>
      <c r="F212" s="21"/>
      <c r="G212" s="26"/>
      <c r="H212" s="21"/>
      <c r="I212" s="26"/>
      <c r="J212" s="22"/>
      <c r="K212" s="26"/>
      <c r="L212" s="22"/>
      <c r="M212" s="26"/>
      <c r="N212" s="22"/>
      <c r="O212" s="26"/>
      <c r="P212" s="22"/>
      <c r="Q212" s="26"/>
      <c r="R212" s="23"/>
      <c r="S212" s="98"/>
      <c r="T212" s="99"/>
    </row>
    <row r="213" spans="1:20" s="24" customFormat="1" x14ac:dyDescent="0.25">
      <c r="A213" s="36"/>
      <c r="B213" s="37"/>
      <c r="C213" s="37"/>
      <c r="D213" s="20"/>
      <c r="E213" s="20"/>
      <c r="F213" s="21"/>
      <c r="G213" s="26"/>
      <c r="H213" s="22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9"/>
    </row>
    <row r="214" spans="1:20" s="24" customFormat="1" x14ac:dyDescent="0.25">
      <c r="A214" s="36"/>
      <c r="B214" s="37"/>
      <c r="C214" s="37"/>
      <c r="D214" s="20"/>
      <c r="E214" s="20"/>
      <c r="F214" s="21"/>
      <c r="G214" s="26"/>
      <c r="H214" s="22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99"/>
    </row>
    <row r="215" spans="1:20" s="24" customFormat="1" x14ac:dyDescent="0.25">
      <c r="A215" s="88"/>
      <c r="B215" s="89"/>
      <c r="C215" s="89"/>
      <c r="D215" s="55"/>
      <c r="E215" s="23"/>
      <c r="F215" s="90"/>
      <c r="G215" s="26"/>
      <c r="H215" s="22"/>
      <c r="I215" s="26"/>
      <c r="J215" s="22"/>
      <c r="K215" s="26"/>
      <c r="L215" s="22"/>
      <c r="M215" s="26"/>
      <c r="N215" s="22"/>
      <c r="O215" s="26"/>
      <c r="P215" s="22"/>
      <c r="Q215" s="26"/>
      <c r="R215" s="23"/>
      <c r="S215" s="98"/>
      <c r="T215" s="23"/>
    </row>
    <row r="216" spans="1:20" s="24" customFormat="1" x14ac:dyDescent="0.25">
      <c r="A216" s="36"/>
      <c r="B216" s="37"/>
      <c r="C216" s="37"/>
      <c r="D216" s="20"/>
      <c r="E216" s="20"/>
      <c r="F216" s="21"/>
      <c r="G216" s="26"/>
      <c r="H216" s="21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23"/>
    </row>
    <row r="217" spans="1:20" s="24" customFormat="1" x14ac:dyDescent="0.25">
      <c r="A217" s="36"/>
      <c r="B217" s="37"/>
      <c r="C217" s="37"/>
      <c r="D217" s="23"/>
      <c r="E217" s="23"/>
      <c r="F217" s="21"/>
      <c r="G217" s="26"/>
      <c r="H217" s="22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8"/>
      <c r="T217" s="23"/>
    </row>
    <row r="218" spans="1:20" s="24" customFormat="1" x14ac:dyDescent="0.25">
      <c r="A218" s="36"/>
      <c r="B218" s="37"/>
      <c r="C218" s="37"/>
      <c r="D218" s="23"/>
      <c r="E218" s="23"/>
      <c r="F218" s="21"/>
      <c r="G218" s="26"/>
      <c r="H218" s="22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23"/>
    </row>
    <row r="219" spans="1:20" s="24" customFormat="1" x14ac:dyDescent="0.25">
      <c r="A219" s="36"/>
      <c r="B219" s="37"/>
      <c r="C219" s="37"/>
      <c r="D219" s="20"/>
      <c r="E219" s="20"/>
      <c r="F219" s="21"/>
      <c r="G219" s="26"/>
      <c r="H219" s="22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23"/>
    </row>
    <row r="220" spans="1:20" s="24" customFormat="1" x14ac:dyDescent="0.25">
      <c r="A220" s="35"/>
      <c r="B220" s="37"/>
      <c r="C220" s="37"/>
      <c r="D220" s="23"/>
      <c r="E220" s="23"/>
      <c r="F220" s="21"/>
      <c r="G220" s="57"/>
      <c r="H220" s="56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23"/>
    </row>
    <row r="221" spans="1:20" s="24" customFormat="1" x14ac:dyDescent="0.25">
      <c r="A221" s="36"/>
      <c r="B221" s="37"/>
      <c r="C221" s="37"/>
      <c r="D221" s="23"/>
      <c r="E221" s="23"/>
      <c r="F221" s="21"/>
      <c r="G221" s="26"/>
      <c r="H221" s="22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23"/>
    </row>
    <row r="222" spans="1:20" s="24" customFormat="1" x14ac:dyDescent="0.25">
      <c r="A222" s="36"/>
      <c r="B222" s="37"/>
      <c r="C222" s="37"/>
      <c r="D222" s="23"/>
      <c r="E222" s="23"/>
      <c r="F222" s="21"/>
      <c r="G222" s="26"/>
      <c r="H222" s="21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23"/>
    </row>
    <row r="223" spans="1:20" s="24" customFormat="1" x14ac:dyDescent="0.25">
      <c r="A223" s="35"/>
      <c r="B223" s="37"/>
      <c r="C223" s="37"/>
      <c r="D223" s="20"/>
      <c r="E223" s="20"/>
      <c r="F223" s="21"/>
      <c r="G223" s="26"/>
      <c r="H223" s="22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23"/>
    </row>
    <row r="224" spans="1:20" s="24" customFormat="1" x14ac:dyDescent="0.25">
      <c r="A224" s="36"/>
      <c r="B224" s="37"/>
      <c r="C224" s="37"/>
      <c r="D224" s="23"/>
      <c r="E224" s="23"/>
      <c r="F224" s="21"/>
      <c r="G224" s="26"/>
      <c r="H224" s="22"/>
      <c r="I224" s="26"/>
      <c r="J224" s="22"/>
      <c r="K224" s="26"/>
      <c r="L224" s="22"/>
      <c r="M224" s="26"/>
      <c r="N224" s="22"/>
      <c r="O224" s="26"/>
      <c r="P224" s="22"/>
      <c r="Q224" s="57"/>
      <c r="R224" s="23"/>
      <c r="S224" s="98"/>
      <c r="T224" s="23"/>
    </row>
    <row r="225" spans="1:20" s="24" customFormat="1" x14ac:dyDescent="0.25">
      <c r="A225" s="36"/>
      <c r="B225" s="37"/>
      <c r="C225" s="37"/>
      <c r="D225" s="23"/>
      <c r="E225" s="23"/>
      <c r="F225" s="21"/>
      <c r="G225" s="26"/>
      <c r="H225" s="22"/>
      <c r="I225" s="26"/>
      <c r="J225" s="22"/>
      <c r="K225" s="26"/>
      <c r="L225" s="22"/>
      <c r="M225" s="26"/>
      <c r="N225" s="22"/>
      <c r="O225" s="26"/>
      <c r="P225" s="22"/>
      <c r="Q225" s="26"/>
      <c r="R225" s="23"/>
      <c r="S225" s="98"/>
      <c r="T225" s="23"/>
    </row>
    <row r="226" spans="1:20" s="24" customFormat="1" x14ac:dyDescent="0.25">
      <c r="A226" s="36"/>
      <c r="B226" s="37"/>
      <c r="C226" s="37"/>
      <c r="D226" s="20"/>
      <c r="E226" s="20"/>
      <c r="F226" s="21"/>
      <c r="G226" s="26"/>
      <c r="H226" s="22"/>
      <c r="I226" s="26"/>
      <c r="J226" s="22"/>
      <c r="K226" s="26"/>
      <c r="L226" s="22"/>
      <c r="M226" s="26"/>
      <c r="N226" s="22"/>
      <c r="O226" s="57"/>
      <c r="P226" s="101"/>
      <c r="Q226" s="57"/>
      <c r="R226" s="23"/>
      <c r="S226" s="98"/>
      <c r="T226" s="99"/>
    </row>
    <row r="227" spans="1:20" s="24" customFormat="1" x14ac:dyDescent="0.25">
      <c r="A227" s="36"/>
      <c r="B227" s="37"/>
      <c r="C227" s="37"/>
      <c r="D227" s="23"/>
      <c r="E227" s="23"/>
      <c r="F227" s="21"/>
      <c r="G227" s="26"/>
      <c r="H227" s="22"/>
      <c r="I227" s="26"/>
      <c r="J227" s="22"/>
      <c r="K227" s="26"/>
      <c r="L227" s="22"/>
      <c r="M227" s="26"/>
      <c r="N227" s="22"/>
      <c r="O227" s="26"/>
      <c r="P227" s="22"/>
      <c r="Q227" s="57"/>
      <c r="R227" s="23"/>
      <c r="S227" s="98"/>
      <c r="T227" s="99"/>
    </row>
    <row r="228" spans="1:20" s="24" customFormat="1" x14ac:dyDescent="0.25">
      <c r="A228" s="36"/>
      <c r="B228" s="37"/>
      <c r="C228" s="37"/>
      <c r="D228" s="23"/>
      <c r="E228" s="23"/>
      <c r="F228" s="21"/>
      <c r="G228" s="26"/>
      <c r="H228" s="22"/>
      <c r="I228" s="26"/>
      <c r="J228" s="22"/>
      <c r="K228" s="26"/>
      <c r="L228" s="22"/>
      <c r="M228" s="26"/>
      <c r="N228" s="22"/>
      <c r="O228" s="26"/>
      <c r="P228" s="22"/>
      <c r="Q228" s="26"/>
      <c r="R228" s="23"/>
      <c r="S228" s="98"/>
      <c r="T228" s="99"/>
    </row>
    <row r="229" spans="1:20" s="24" customFormat="1" x14ac:dyDescent="0.25">
      <c r="A229" s="36"/>
      <c r="B229" s="37"/>
      <c r="C229" s="37"/>
      <c r="D229" s="23"/>
      <c r="E229" s="23"/>
      <c r="F229" s="22"/>
      <c r="G229" s="26"/>
      <c r="H229" s="22"/>
      <c r="I229" s="26"/>
      <c r="J229" s="22"/>
      <c r="K229" s="26"/>
      <c r="L229" s="22"/>
      <c r="M229" s="26"/>
      <c r="N229" s="22"/>
      <c r="O229" s="26"/>
      <c r="P229" s="22"/>
      <c r="Q229" s="26"/>
      <c r="R229" s="23"/>
      <c r="S229" s="98"/>
      <c r="T229" s="23"/>
    </row>
    <row r="230" spans="1:20" s="24" customFormat="1" x14ac:dyDescent="0.25">
      <c r="A230" s="36"/>
      <c r="B230" s="37"/>
      <c r="C230" s="37"/>
      <c r="D230" s="20"/>
      <c r="E230" s="20"/>
      <c r="F230" s="21"/>
      <c r="G230" s="26"/>
      <c r="H230" s="22"/>
      <c r="I230" s="26"/>
      <c r="J230" s="22"/>
      <c r="K230" s="26"/>
      <c r="L230" s="22"/>
      <c r="M230" s="26"/>
      <c r="N230" s="22"/>
      <c r="O230" s="57"/>
      <c r="P230" s="22"/>
      <c r="Q230" s="57"/>
      <c r="R230" s="23"/>
      <c r="S230" s="98"/>
      <c r="T230" s="23"/>
    </row>
    <row r="231" spans="1:20" s="24" customFormat="1" x14ac:dyDescent="0.25">
      <c r="A231" s="36"/>
      <c r="B231" s="37"/>
      <c r="C231" s="37"/>
      <c r="D231" s="23"/>
      <c r="E231" s="23"/>
      <c r="F231" s="21"/>
      <c r="G231" s="26"/>
      <c r="H231" s="22"/>
      <c r="I231" s="26"/>
      <c r="J231" s="22"/>
      <c r="K231" s="26"/>
      <c r="L231" s="22"/>
      <c r="M231" s="26"/>
      <c r="N231" s="22"/>
      <c r="O231" s="57"/>
      <c r="P231" s="55"/>
      <c r="Q231" s="57"/>
      <c r="R231" s="23"/>
      <c r="S231" s="98"/>
      <c r="T231" s="23"/>
    </row>
    <row r="232" spans="1:20" s="24" customFormat="1" x14ac:dyDescent="0.25">
      <c r="A232" s="36"/>
      <c r="B232" s="37"/>
      <c r="C232" s="37"/>
      <c r="D232" s="23"/>
      <c r="E232" s="23"/>
      <c r="F232" s="21"/>
      <c r="G232" s="26"/>
      <c r="H232" s="22"/>
      <c r="I232" s="26"/>
      <c r="J232" s="22"/>
      <c r="K232" s="26"/>
      <c r="L232" s="22"/>
      <c r="M232" s="26"/>
      <c r="N232" s="22"/>
      <c r="O232" s="57"/>
      <c r="P232" s="55"/>
      <c r="Q232" s="57"/>
      <c r="R232" s="23"/>
      <c r="S232" s="98"/>
      <c r="T232" s="23"/>
    </row>
    <row r="233" spans="1:20" s="24" customFormat="1" x14ac:dyDescent="0.25">
      <c r="A233" s="36"/>
      <c r="B233" s="37"/>
      <c r="C233" s="37"/>
      <c r="D233" s="23"/>
      <c r="E233" s="23"/>
      <c r="F233" s="21"/>
      <c r="G233" s="26"/>
      <c r="H233" s="22"/>
      <c r="I233" s="26"/>
      <c r="J233" s="22"/>
      <c r="K233" s="26"/>
      <c r="L233" s="22"/>
      <c r="M233" s="26"/>
      <c r="N233" s="22"/>
      <c r="O233" s="57"/>
      <c r="P233" s="55"/>
      <c r="Q233" s="57"/>
      <c r="R233" s="23"/>
      <c r="S233" s="98"/>
      <c r="T233" s="23"/>
    </row>
    <row r="234" spans="1:20" s="24" customFormat="1" x14ac:dyDescent="0.25">
      <c r="A234" s="36"/>
      <c r="B234" s="37"/>
      <c r="C234" s="37"/>
      <c r="D234" s="23"/>
      <c r="E234" s="23"/>
      <c r="F234" s="21"/>
      <c r="G234" s="26"/>
      <c r="H234" s="22"/>
      <c r="I234" s="26"/>
      <c r="J234" s="22"/>
      <c r="K234" s="26"/>
      <c r="L234" s="22"/>
      <c r="M234" s="26"/>
      <c r="N234" s="22"/>
      <c r="O234" s="57"/>
      <c r="P234" s="55"/>
      <c r="Q234" s="57"/>
      <c r="R234" s="23"/>
      <c r="S234" s="98"/>
      <c r="T234" s="23"/>
    </row>
    <row r="235" spans="1:20" s="24" customFormat="1" x14ac:dyDescent="0.25">
      <c r="A235" s="35"/>
      <c r="B235" s="5"/>
      <c r="C235" s="5"/>
      <c r="D235" s="20"/>
      <c r="E235" s="23"/>
      <c r="F235" s="22"/>
      <c r="G235" s="26"/>
      <c r="H235" s="22"/>
      <c r="I235" s="26"/>
      <c r="J235" s="22"/>
      <c r="K235" s="26"/>
      <c r="L235" s="22"/>
      <c r="M235" s="26"/>
      <c r="N235" s="22"/>
      <c r="O235" s="26"/>
      <c r="P235" s="22"/>
      <c r="Q235" s="57"/>
      <c r="R235" s="23"/>
      <c r="S235" s="98"/>
      <c r="T235" s="99"/>
    </row>
    <row r="236" spans="1:20" s="24" customFormat="1" x14ac:dyDescent="0.25">
      <c r="A236" s="36"/>
      <c r="B236" s="37"/>
      <c r="C236" s="37"/>
      <c r="D236" s="20"/>
      <c r="E236" s="23"/>
      <c r="F236" s="21"/>
      <c r="G236" s="26"/>
      <c r="H236" s="22"/>
      <c r="I236" s="26"/>
      <c r="J236" s="22"/>
      <c r="K236" s="26"/>
      <c r="L236" s="22"/>
      <c r="M236" s="26"/>
      <c r="N236" s="22"/>
      <c r="O236" s="26"/>
      <c r="P236" s="22"/>
      <c r="Q236" s="26"/>
      <c r="R236" s="23"/>
      <c r="S236" s="98"/>
      <c r="T236" s="99"/>
    </row>
    <row r="237" spans="1:20" s="24" customFormat="1" x14ac:dyDescent="0.25">
      <c r="A237" s="36"/>
      <c r="B237" s="37"/>
      <c r="C237" s="37"/>
      <c r="D237" s="20"/>
      <c r="E237" s="23"/>
      <c r="F237" s="22"/>
      <c r="G237" s="26"/>
      <c r="H237" s="22"/>
      <c r="I237" s="26"/>
      <c r="J237" s="22"/>
      <c r="K237" s="26"/>
      <c r="L237" s="22"/>
      <c r="M237" s="26"/>
      <c r="N237" s="22"/>
      <c r="O237" s="26"/>
      <c r="P237" s="22"/>
      <c r="Q237" s="26"/>
      <c r="R237" s="23"/>
      <c r="S237" s="98"/>
      <c r="T237" s="99"/>
    </row>
    <row r="238" spans="1:20" s="24" customFormat="1" x14ac:dyDescent="0.25">
      <c r="A238" s="36"/>
      <c r="B238" s="37"/>
      <c r="C238" s="37"/>
      <c r="D238" s="20"/>
      <c r="E238" s="23"/>
      <c r="F238" s="21"/>
      <c r="G238" s="26"/>
      <c r="H238" s="22"/>
      <c r="I238" s="26"/>
      <c r="J238" s="22"/>
      <c r="K238" s="26"/>
      <c r="L238" s="22"/>
      <c r="M238" s="26"/>
      <c r="N238" s="22"/>
      <c r="O238" s="26"/>
      <c r="P238" s="22"/>
      <c r="Q238" s="26"/>
      <c r="R238" s="23"/>
      <c r="S238" s="98"/>
      <c r="T238" s="99"/>
    </row>
    <row r="239" spans="1:20" s="24" customFormat="1" x14ac:dyDescent="0.25">
      <c r="A239" s="36"/>
      <c r="B239" s="37"/>
      <c r="C239" s="37"/>
      <c r="D239" s="23"/>
      <c r="E239" s="23"/>
      <c r="F239" s="21"/>
      <c r="G239" s="26"/>
      <c r="H239" s="22"/>
      <c r="I239" s="26"/>
      <c r="J239" s="22"/>
      <c r="K239" s="26"/>
      <c r="L239" s="22"/>
      <c r="M239" s="26"/>
      <c r="N239" s="22"/>
      <c r="O239" s="26"/>
      <c r="P239" s="22"/>
      <c r="Q239" s="26"/>
      <c r="R239" s="23"/>
      <c r="S239" s="98"/>
      <c r="T239" s="23"/>
    </row>
    <row r="240" spans="1:20" s="24" customFormat="1" x14ac:dyDescent="0.25">
      <c r="A240" s="36"/>
      <c r="B240" s="37"/>
      <c r="C240" s="37"/>
      <c r="D240" s="23"/>
      <c r="E240" s="23"/>
      <c r="F240" s="21"/>
      <c r="G240" s="26"/>
      <c r="H240" s="22"/>
      <c r="I240" s="26"/>
      <c r="J240" s="22"/>
      <c r="K240" s="26"/>
      <c r="L240" s="22"/>
      <c r="M240" s="26"/>
      <c r="N240" s="22"/>
      <c r="O240" s="26"/>
      <c r="P240" s="22"/>
      <c r="Q240" s="26"/>
      <c r="R240" s="23"/>
      <c r="S240" s="98"/>
      <c r="T240" s="99"/>
    </row>
    <row r="241" spans="1:20" s="24" customFormat="1" x14ac:dyDescent="0.25">
      <c r="A241" s="36"/>
      <c r="B241" s="37"/>
      <c r="C241" s="37"/>
      <c r="D241" s="23"/>
      <c r="E241" s="23"/>
      <c r="F241" s="21"/>
      <c r="G241" s="26"/>
      <c r="H241" s="22"/>
      <c r="I241" s="26"/>
      <c r="J241" s="22"/>
      <c r="K241" s="26"/>
      <c r="L241" s="22"/>
      <c r="M241" s="26"/>
      <c r="N241" s="22"/>
      <c r="O241" s="26"/>
      <c r="P241" s="22"/>
      <c r="Q241" s="26"/>
      <c r="R241" s="23"/>
      <c r="S241" s="98"/>
      <c r="T241" s="99"/>
    </row>
    <row r="242" spans="1:20" s="24" customFormat="1" x14ac:dyDescent="0.25">
      <c r="A242" s="36"/>
      <c r="B242" s="37"/>
      <c r="C242" s="37"/>
      <c r="D242" s="23"/>
      <c r="E242" s="23"/>
      <c r="F242" s="21"/>
      <c r="G242" s="26"/>
      <c r="H242" s="22"/>
      <c r="I242" s="26"/>
      <c r="J242" s="22"/>
      <c r="K242" s="26"/>
      <c r="L242" s="22"/>
      <c r="M242" s="26"/>
      <c r="N242" s="56"/>
      <c r="O242" s="26"/>
      <c r="P242" s="22"/>
      <c r="Q242" s="26"/>
      <c r="R242" s="23"/>
      <c r="S242" s="98"/>
      <c r="T242" s="99"/>
    </row>
    <row r="243" spans="1:20" s="24" customFormat="1" x14ac:dyDescent="0.25">
      <c r="A243" s="36"/>
      <c r="B243" s="37"/>
      <c r="C243" s="37"/>
      <c r="D243" s="23"/>
      <c r="E243" s="23"/>
      <c r="F243" s="21"/>
      <c r="G243" s="26"/>
      <c r="H243" s="22"/>
      <c r="I243" s="26"/>
      <c r="J243" s="22"/>
      <c r="K243" s="26"/>
      <c r="L243" s="22"/>
      <c r="M243" s="26"/>
      <c r="N243" s="56"/>
      <c r="O243" s="26"/>
      <c r="P243" s="22"/>
      <c r="Q243" s="26"/>
      <c r="R243" s="23"/>
      <c r="S243" s="98"/>
      <c r="T243" s="23"/>
    </row>
    <row r="244" spans="1:20" s="24" customFormat="1" ht="14.25" x14ac:dyDescent="0.25">
      <c r="A244" s="36"/>
      <c r="B244" s="37"/>
      <c r="C244" s="37"/>
      <c r="D244" s="23"/>
      <c r="E244" s="23"/>
      <c r="F244" s="21"/>
      <c r="G244" s="26"/>
      <c r="H244" s="22"/>
      <c r="I244" s="26"/>
      <c r="J244" s="22"/>
      <c r="K244" s="26"/>
      <c r="L244" s="22"/>
      <c r="M244" s="26"/>
      <c r="N244" s="22"/>
      <c r="O244" s="26"/>
      <c r="P244" s="22"/>
      <c r="Q244" s="26"/>
      <c r="R244" s="23"/>
      <c r="S244" s="26"/>
      <c r="T244" s="23"/>
    </row>
    <row r="245" spans="1:20" s="24" customFormat="1" ht="14.25" x14ac:dyDescent="0.25">
      <c r="A245" s="36"/>
      <c r="B245" s="37"/>
      <c r="C245" s="37"/>
      <c r="D245" s="23"/>
      <c r="E245" s="23"/>
      <c r="F245" s="21"/>
      <c r="G245" s="26"/>
      <c r="H245" s="22"/>
      <c r="I245" s="26"/>
      <c r="J245" s="22"/>
      <c r="K245" s="26"/>
      <c r="L245" s="22"/>
      <c r="M245" s="26"/>
      <c r="N245" s="22"/>
      <c r="O245" s="26"/>
      <c r="P245" s="22"/>
      <c r="Q245" s="26"/>
      <c r="R245" s="23"/>
      <c r="S245" s="26"/>
      <c r="T245" s="23"/>
    </row>
    <row r="246" spans="1:20" s="24" customFormat="1" ht="14.25" x14ac:dyDescent="0.25">
      <c r="A246" s="36"/>
      <c r="B246" s="37"/>
      <c r="C246" s="37"/>
      <c r="D246" s="23"/>
      <c r="E246" s="23"/>
      <c r="F246" s="21"/>
      <c r="G246" s="26"/>
      <c r="H246" s="22"/>
      <c r="I246" s="26"/>
      <c r="J246" s="22"/>
      <c r="K246" s="26"/>
      <c r="L246" s="22"/>
      <c r="M246" s="26"/>
      <c r="N246" s="22"/>
      <c r="O246" s="26"/>
      <c r="P246" s="22"/>
      <c r="Q246" s="26"/>
      <c r="R246" s="23"/>
      <c r="S246" s="26"/>
      <c r="T246" s="23"/>
    </row>
    <row r="247" spans="1:20" s="24" customFormat="1" ht="14.25" x14ac:dyDescent="0.25">
      <c r="A247" s="35"/>
      <c r="B247" s="5"/>
      <c r="C247" s="5"/>
      <c r="D247" s="23"/>
      <c r="E247" s="23"/>
      <c r="F247" s="21"/>
      <c r="G247" s="26"/>
      <c r="H247" s="22"/>
      <c r="I247" s="26"/>
      <c r="J247" s="22"/>
      <c r="K247" s="26"/>
      <c r="L247" s="22"/>
      <c r="M247" s="26"/>
      <c r="N247" s="22"/>
      <c r="O247" s="26"/>
      <c r="P247" s="22"/>
      <c r="Q247" s="26"/>
      <c r="R247" s="23"/>
      <c r="S247" s="26"/>
      <c r="T247" s="23"/>
    </row>
    <row r="248" spans="1:20" s="24" customFormat="1" ht="14.25" x14ac:dyDescent="0.25">
      <c r="A248" s="35"/>
      <c r="B248" s="5"/>
      <c r="C248" s="5"/>
      <c r="D248" s="23"/>
      <c r="E248" s="23"/>
      <c r="F248" s="21"/>
      <c r="G248" s="26"/>
      <c r="H248" s="22"/>
      <c r="I248" s="26"/>
      <c r="J248" s="22"/>
      <c r="K248" s="26"/>
      <c r="L248" s="22"/>
      <c r="M248" s="26"/>
      <c r="N248" s="22"/>
      <c r="O248" s="26"/>
      <c r="P248" s="22"/>
      <c r="Q248" s="26"/>
      <c r="R248" s="23"/>
      <c r="S248" s="26"/>
      <c r="T248" s="23"/>
    </row>
    <row r="249" spans="1:20" s="24" customFormat="1" ht="14.25" x14ac:dyDescent="0.25">
      <c r="A249" s="36"/>
      <c r="B249" s="37"/>
      <c r="C249" s="37"/>
      <c r="D249" s="23"/>
      <c r="E249" s="23"/>
      <c r="F249" s="21"/>
      <c r="G249" s="26"/>
      <c r="H249" s="22"/>
      <c r="I249" s="26"/>
      <c r="J249" s="22"/>
      <c r="K249" s="26"/>
      <c r="L249" s="22"/>
      <c r="M249" s="26"/>
      <c r="N249" s="22"/>
      <c r="O249" s="26"/>
      <c r="P249" s="22"/>
      <c r="Q249" s="26"/>
      <c r="R249" s="23"/>
      <c r="S249" s="26"/>
      <c r="T249" s="23"/>
    </row>
    <row r="250" spans="1:20" s="24" customFormat="1" ht="14.25" x14ac:dyDescent="0.25">
      <c r="A250" s="36"/>
      <c r="B250" s="37"/>
      <c r="C250" s="37"/>
      <c r="D250" s="23"/>
      <c r="E250" s="23"/>
      <c r="F250" s="21"/>
      <c r="G250" s="26"/>
      <c r="H250" s="22"/>
      <c r="I250" s="26"/>
      <c r="J250" s="22"/>
      <c r="K250" s="26"/>
      <c r="L250" s="22"/>
      <c r="M250" s="26"/>
      <c r="N250" s="22"/>
      <c r="O250" s="26"/>
      <c r="P250" s="22"/>
      <c r="Q250" s="26"/>
      <c r="R250" s="23"/>
      <c r="S250" s="26"/>
      <c r="T250" s="23"/>
    </row>
    <row r="251" spans="1:20" s="24" customFormat="1" ht="14.25" x14ac:dyDescent="0.25">
      <c r="A251" s="36"/>
      <c r="B251" s="37"/>
      <c r="C251" s="37"/>
      <c r="D251" s="23"/>
      <c r="E251" s="37"/>
      <c r="F251" s="21"/>
      <c r="G251" s="26"/>
      <c r="H251" s="22"/>
      <c r="I251" s="26"/>
      <c r="J251" s="22"/>
      <c r="K251" s="26"/>
      <c r="L251" s="22"/>
      <c r="M251" s="26"/>
      <c r="N251" s="22"/>
      <c r="O251" s="26"/>
      <c r="P251" s="22"/>
      <c r="Q251" s="26"/>
      <c r="R251" s="23"/>
      <c r="S251" s="26"/>
      <c r="T251" s="23"/>
    </row>
    <row r="252" spans="1:20" s="24" customFormat="1" ht="14.25" x14ac:dyDescent="0.25">
      <c r="A252" s="36"/>
      <c r="B252" s="37"/>
      <c r="C252" s="37"/>
      <c r="D252" s="23"/>
      <c r="E252" s="23"/>
      <c r="F252" s="21"/>
      <c r="G252" s="26"/>
      <c r="H252" s="22"/>
      <c r="I252" s="26"/>
      <c r="J252" s="22"/>
      <c r="K252" s="26"/>
      <c r="L252" s="22"/>
      <c r="M252" s="26"/>
      <c r="N252" s="22"/>
      <c r="O252" s="26"/>
      <c r="P252" s="22"/>
      <c r="Q252" s="26"/>
      <c r="R252" s="23"/>
      <c r="S252" s="26"/>
      <c r="T252" s="23"/>
    </row>
    <row r="253" spans="1:20" s="24" customFormat="1" ht="14.25" x14ac:dyDescent="0.25">
      <c r="A253" s="36"/>
      <c r="B253" s="37"/>
      <c r="C253" s="37"/>
      <c r="D253" s="23"/>
      <c r="E253" s="23"/>
      <c r="F253" s="21"/>
      <c r="G253" s="26"/>
      <c r="H253" s="22"/>
      <c r="I253" s="26"/>
      <c r="J253" s="22"/>
      <c r="K253" s="26"/>
      <c r="L253" s="22"/>
      <c r="M253" s="26"/>
      <c r="N253" s="22"/>
      <c r="O253" s="26"/>
      <c r="P253" s="22"/>
      <c r="Q253" s="26"/>
      <c r="R253" s="23"/>
      <c r="S253" s="26"/>
      <c r="T253" s="23"/>
    </row>
    <row r="254" spans="1:20" s="24" customFormat="1" ht="14.25" x14ac:dyDescent="0.25">
      <c r="A254" s="36"/>
      <c r="B254" s="37"/>
      <c r="C254" s="37"/>
      <c r="D254" s="23"/>
      <c r="E254" s="23"/>
      <c r="F254" s="21"/>
      <c r="G254" s="26"/>
      <c r="H254" s="22"/>
      <c r="I254" s="26"/>
      <c r="J254" s="22"/>
      <c r="K254" s="26"/>
      <c r="L254" s="22"/>
      <c r="M254" s="26"/>
      <c r="N254" s="22"/>
      <c r="O254" s="26"/>
      <c r="P254" s="22"/>
      <c r="Q254" s="26"/>
      <c r="R254" s="23"/>
      <c r="S254" s="26"/>
      <c r="T254" s="23"/>
    </row>
    <row r="255" spans="1:20" s="24" customFormat="1" ht="14.25" x14ac:dyDescent="0.25">
      <c r="A255" s="36"/>
      <c r="B255" s="37"/>
      <c r="C255" s="37"/>
      <c r="D255" s="23"/>
      <c r="E255" s="23"/>
      <c r="F255" s="21"/>
      <c r="G255" s="26"/>
      <c r="H255" s="22"/>
      <c r="I255" s="26"/>
      <c r="J255" s="22"/>
      <c r="K255" s="26"/>
      <c r="L255" s="22"/>
      <c r="M255" s="26"/>
      <c r="N255" s="22"/>
      <c r="O255" s="26"/>
      <c r="P255" s="22"/>
      <c r="Q255" s="26"/>
      <c r="R255" s="23"/>
      <c r="S255" s="26"/>
      <c r="T255" s="23"/>
    </row>
    <row r="256" spans="1:20" s="24" customFormat="1" ht="14.25" x14ac:dyDescent="0.25">
      <c r="A256" s="36"/>
      <c r="B256" s="37"/>
      <c r="C256" s="37"/>
      <c r="D256" s="23"/>
      <c r="E256" s="23"/>
      <c r="F256" s="21"/>
      <c r="G256" s="26"/>
      <c r="H256" s="22"/>
      <c r="I256" s="26"/>
      <c r="J256" s="22"/>
      <c r="K256" s="26"/>
      <c r="L256" s="22"/>
      <c r="M256" s="26"/>
      <c r="N256" s="22"/>
      <c r="O256" s="26"/>
      <c r="P256" s="22"/>
      <c r="Q256" s="26"/>
      <c r="R256" s="23"/>
      <c r="S256" s="26"/>
      <c r="T256" s="23"/>
    </row>
    <row r="257" spans="1:20" s="24" customFormat="1" ht="14.25" x14ac:dyDescent="0.25">
      <c r="A257" s="36"/>
      <c r="B257" s="37"/>
      <c r="C257" s="37"/>
      <c r="D257" s="23"/>
      <c r="E257" s="23"/>
      <c r="F257" s="21"/>
      <c r="G257" s="26"/>
      <c r="H257" s="22"/>
      <c r="I257" s="26"/>
      <c r="J257" s="22"/>
      <c r="K257" s="26"/>
      <c r="L257" s="22"/>
      <c r="M257" s="26"/>
      <c r="N257" s="22"/>
      <c r="O257" s="26"/>
      <c r="P257" s="22"/>
      <c r="Q257" s="26"/>
      <c r="R257" s="23"/>
      <c r="S257" s="26"/>
      <c r="T257" s="23"/>
    </row>
    <row r="258" spans="1:20" s="24" customFormat="1" ht="14.25" x14ac:dyDescent="0.25">
      <c r="A258" s="36"/>
      <c r="B258" s="37"/>
      <c r="C258" s="37"/>
      <c r="D258" s="23"/>
      <c r="E258" s="23"/>
      <c r="F258" s="21"/>
      <c r="G258" s="26"/>
      <c r="H258" s="22"/>
      <c r="I258" s="26"/>
      <c r="J258" s="22"/>
      <c r="K258" s="26"/>
      <c r="L258" s="22"/>
      <c r="M258" s="26"/>
      <c r="N258" s="22"/>
      <c r="O258" s="26"/>
      <c r="P258" s="22"/>
      <c r="Q258" s="26"/>
      <c r="R258" s="23"/>
      <c r="S258" s="26"/>
      <c r="T258" s="23"/>
    </row>
    <row r="259" spans="1:20" s="24" customFormat="1" ht="14.25" x14ac:dyDescent="0.25">
      <c r="A259" s="36"/>
      <c r="B259" s="5"/>
      <c r="C259" s="5"/>
      <c r="D259" s="23"/>
      <c r="E259" s="23"/>
      <c r="F259" s="21"/>
      <c r="G259" s="26"/>
      <c r="H259" s="22"/>
      <c r="I259" s="26"/>
      <c r="J259" s="22"/>
      <c r="K259" s="26"/>
      <c r="L259" s="22"/>
      <c r="M259" s="26"/>
      <c r="N259" s="56"/>
      <c r="O259" s="26"/>
      <c r="P259" s="22"/>
      <c r="Q259" s="26"/>
      <c r="R259" s="23"/>
      <c r="S259" s="26"/>
      <c r="T259" s="23"/>
    </row>
    <row r="260" spans="1:20" s="24" customFormat="1" ht="14.25" x14ac:dyDescent="0.25">
      <c r="A260" s="36"/>
      <c r="B260" s="37"/>
      <c r="C260" s="37"/>
      <c r="D260" s="23"/>
      <c r="E260" s="23"/>
      <c r="F260" s="21"/>
      <c r="G260" s="26"/>
      <c r="H260" s="22"/>
      <c r="I260" s="26"/>
      <c r="J260" s="22"/>
      <c r="K260" s="26"/>
      <c r="L260" s="22"/>
      <c r="M260" s="26"/>
      <c r="N260" s="22"/>
      <c r="O260" s="26"/>
      <c r="P260" s="22"/>
      <c r="Q260" s="26"/>
      <c r="R260" s="23"/>
      <c r="S260" s="26"/>
      <c r="T260" s="23"/>
    </row>
    <row r="261" spans="1:20" s="24" customFormat="1" x14ac:dyDescent="0.25">
      <c r="A261" s="36"/>
      <c r="B261" s="37"/>
      <c r="C261" s="37"/>
      <c r="D261" s="23"/>
      <c r="E261" s="23"/>
      <c r="F261" s="21"/>
      <c r="G261" s="91"/>
      <c r="H261" s="22"/>
      <c r="I261" s="26"/>
      <c r="J261" s="22"/>
      <c r="K261" s="26"/>
      <c r="L261" s="22"/>
      <c r="M261" s="26"/>
      <c r="N261" s="22"/>
      <c r="O261" s="26"/>
      <c r="P261" s="22"/>
      <c r="Q261" s="26"/>
      <c r="R261" s="23"/>
      <c r="S261" s="26"/>
      <c r="T261" s="23"/>
    </row>
    <row r="262" spans="1:20" s="24" customFormat="1" ht="14.25" x14ac:dyDescent="0.25">
      <c r="A262" s="35"/>
      <c r="B262" s="5"/>
      <c r="C262" s="5"/>
      <c r="D262" s="23"/>
      <c r="E262" s="23"/>
      <c r="F262" s="21"/>
      <c r="G262" s="73"/>
      <c r="H262" s="71"/>
      <c r="I262" s="26"/>
      <c r="J262" s="22"/>
      <c r="K262" s="26"/>
      <c r="L262" s="22"/>
      <c r="M262" s="26"/>
      <c r="N262" s="22"/>
      <c r="O262" s="26"/>
      <c r="P262" s="22"/>
      <c r="Q262" s="26"/>
      <c r="R262" s="23"/>
      <c r="S262" s="26"/>
      <c r="T262" s="23"/>
    </row>
    <row r="263" spans="1:20" s="24" customFormat="1" ht="14.25" x14ac:dyDescent="0.25">
      <c r="A263" s="35"/>
      <c r="B263" s="5"/>
      <c r="C263" s="5"/>
      <c r="D263" s="23"/>
      <c r="E263" s="23"/>
      <c r="F263" s="21"/>
      <c r="G263" s="73"/>
      <c r="H263" s="71"/>
      <c r="I263" s="26"/>
      <c r="J263" s="22"/>
      <c r="K263" s="26"/>
      <c r="L263" s="22"/>
      <c r="M263" s="26"/>
      <c r="N263" s="22"/>
      <c r="O263" s="26"/>
      <c r="P263" s="22"/>
      <c r="Q263" s="26"/>
      <c r="R263" s="23"/>
      <c r="S263" s="26"/>
      <c r="T263" s="23"/>
    </row>
    <row r="264" spans="1:20" s="24" customFormat="1" ht="14.25" x14ac:dyDescent="0.25">
      <c r="A264" s="35"/>
      <c r="B264" s="5"/>
      <c r="C264" s="5"/>
      <c r="D264" s="23"/>
      <c r="E264" s="23"/>
      <c r="F264" s="21"/>
      <c r="G264" s="73"/>
      <c r="H264" s="71"/>
      <c r="I264" s="26"/>
      <c r="J264" s="22"/>
      <c r="K264" s="26"/>
      <c r="L264" s="22"/>
      <c r="M264" s="26"/>
      <c r="N264" s="22"/>
      <c r="O264" s="26"/>
      <c r="P264" s="22"/>
      <c r="Q264" s="26"/>
      <c r="R264" s="23"/>
      <c r="S264" s="26"/>
      <c r="T264" s="23"/>
    </row>
    <row r="265" spans="1:20" s="24" customFormat="1" ht="14.25" x14ac:dyDescent="0.25">
      <c r="A265" s="36"/>
      <c r="B265" s="37"/>
      <c r="C265" s="37"/>
      <c r="D265" s="23"/>
      <c r="E265" s="23"/>
      <c r="F265" s="21"/>
      <c r="G265" s="26"/>
      <c r="H265" s="22"/>
      <c r="I265" s="26"/>
      <c r="J265" s="22"/>
      <c r="K265" s="26"/>
      <c r="L265" s="22"/>
      <c r="M265" s="26"/>
      <c r="N265" s="22"/>
      <c r="O265" s="26"/>
      <c r="P265" s="22"/>
      <c r="Q265" s="26"/>
      <c r="R265" s="23"/>
      <c r="S265" s="26"/>
      <c r="T265" s="23"/>
    </row>
    <row r="266" spans="1:20" s="24" customFormat="1" ht="14.25" x14ac:dyDescent="0.25">
      <c r="A266" s="36"/>
      <c r="B266" s="37"/>
      <c r="C266" s="37"/>
      <c r="D266" s="23"/>
      <c r="E266" s="23"/>
      <c r="F266" s="21"/>
      <c r="G266" s="26"/>
      <c r="H266" s="22"/>
      <c r="I266" s="26"/>
      <c r="J266" s="22"/>
      <c r="K266" s="26"/>
      <c r="L266" s="22"/>
      <c r="M266" s="26"/>
      <c r="N266" s="22"/>
      <c r="O266" s="26"/>
      <c r="P266" s="22"/>
      <c r="Q266" s="26"/>
      <c r="R266" s="23"/>
      <c r="S266" s="26"/>
      <c r="T266" s="23"/>
    </row>
    <row r="267" spans="1:20" s="24" customFormat="1" ht="14.25" x14ac:dyDescent="0.25">
      <c r="A267" s="35"/>
      <c r="B267" s="5"/>
      <c r="C267" s="5"/>
      <c r="D267" s="23"/>
      <c r="E267" s="23"/>
      <c r="F267" s="21"/>
      <c r="G267" s="26"/>
      <c r="H267" s="22"/>
      <c r="I267" s="26"/>
      <c r="J267" s="22"/>
      <c r="K267" s="26"/>
      <c r="L267" s="22"/>
      <c r="M267" s="26"/>
      <c r="N267" s="22"/>
      <c r="O267" s="26"/>
      <c r="P267" s="22"/>
      <c r="Q267" s="26"/>
      <c r="R267" s="23"/>
      <c r="S267" s="26"/>
      <c r="T267" s="23"/>
    </row>
    <row r="268" spans="1:20" s="24" customFormat="1" ht="14.25" x14ac:dyDescent="0.25">
      <c r="A268" s="36"/>
      <c r="B268" s="5"/>
      <c r="C268" s="5"/>
      <c r="D268" s="23"/>
      <c r="E268" s="71"/>
      <c r="F268" s="72"/>
      <c r="G268" s="26"/>
      <c r="H268" s="22"/>
      <c r="I268" s="26"/>
      <c r="J268" s="22"/>
      <c r="K268" s="26"/>
      <c r="L268" s="22"/>
      <c r="M268" s="26"/>
      <c r="N268" s="22"/>
      <c r="O268" s="26"/>
      <c r="P268" s="22"/>
      <c r="Q268" s="26"/>
      <c r="R268" s="23"/>
      <c r="S268" s="26"/>
      <c r="T268" s="23"/>
    </row>
    <row r="269" spans="1:20" s="24" customFormat="1" x14ac:dyDescent="0.25">
      <c r="A269" s="35"/>
      <c r="B269" s="5"/>
      <c r="C269" s="5"/>
      <c r="D269" s="23"/>
      <c r="E269" s="23"/>
      <c r="F269" s="21"/>
      <c r="G269" s="26"/>
      <c r="H269" s="22"/>
      <c r="I269" s="26"/>
      <c r="J269" s="22"/>
      <c r="K269" s="26"/>
      <c r="L269" s="22"/>
      <c r="M269" s="26"/>
      <c r="N269" s="22"/>
      <c r="O269" s="26"/>
      <c r="P269" s="22"/>
      <c r="Q269" s="26"/>
      <c r="R269" s="23"/>
      <c r="S269" s="98"/>
      <c r="T269" s="99"/>
    </row>
    <row r="270" spans="1:20" s="24" customFormat="1" x14ac:dyDescent="0.25">
      <c r="A270" s="35"/>
      <c r="B270" s="5"/>
      <c r="C270" s="5"/>
      <c r="D270" s="23"/>
      <c r="E270" s="23"/>
      <c r="F270" s="21"/>
      <c r="G270" s="26"/>
      <c r="H270" s="22"/>
      <c r="I270" s="26"/>
      <c r="J270" s="22"/>
      <c r="K270" s="26"/>
      <c r="L270" s="21"/>
      <c r="M270" s="26"/>
      <c r="N270" s="21"/>
      <c r="O270" s="26"/>
      <c r="P270" s="21"/>
      <c r="Q270" s="26"/>
      <c r="R270" s="23"/>
      <c r="S270" s="98"/>
      <c r="T270" s="99"/>
    </row>
    <row r="271" spans="1:20" s="24" customFormat="1" x14ac:dyDescent="0.25">
      <c r="A271" s="35"/>
      <c r="B271" s="5"/>
      <c r="C271" s="5"/>
      <c r="D271" s="23"/>
      <c r="E271" s="23"/>
      <c r="F271" s="21"/>
      <c r="G271" s="26"/>
      <c r="H271" s="21"/>
      <c r="I271" s="26"/>
      <c r="J271" s="22"/>
      <c r="K271" s="26"/>
      <c r="L271" s="22"/>
      <c r="M271" s="26"/>
      <c r="N271" s="22"/>
      <c r="O271" s="26"/>
      <c r="P271" s="22"/>
      <c r="Q271" s="26"/>
      <c r="R271" s="23"/>
      <c r="S271" s="98"/>
      <c r="T271" s="99"/>
    </row>
    <row r="272" spans="1:20" s="24" customFormat="1" x14ac:dyDescent="0.25">
      <c r="A272" s="35"/>
      <c r="B272" s="5"/>
      <c r="C272" s="5"/>
      <c r="D272" s="23"/>
      <c r="E272" s="23"/>
      <c r="F272" s="21"/>
      <c r="G272" s="26"/>
      <c r="H272" s="22"/>
      <c r="I272" s="26"/>
      <c r="J272" s="21"/>
      <c r="K272" s="26"/>
      <c r="L272" s="22"/>
      <c r="M272" s="26"/>
      <c r="N272" s="22"/>
      <c r="O272" s="26"/>
      <c r="P272" s="22"/>
      <c r="Q272" s="26"/>
      <c r="R272" s="23"/>
      <c r="S272" s="98"/>
      <c r="T272" s="23"/>
    </row>
    <row r="273" spans="1:20" s="24" customFormat="1" x14ac:dyDescent="0.25">
      <c r="A273" s="35"/>
      <c r="B273" s="5"/>
      <c r="C273" s="5"/>
      <c r="D273" s="23"/>
      <c r="E273" s="23"/>
      <c r="F273" s="62"/>
      <c r="G273" s="26"/>
      <c r="H273" s="22"/>
      <c r="I273" s="26"/>
      <c r="J273" s="22"/>
      <c r="K273" s="26"/>
      <c r="L273" s="22"/>
      <c r="M273" s="26"/>
      <c r="N273" s="22"/>
      <c r="O273" s="26"/>
      <c r="P273" s="22"/>
      <c r="Q273" s="26"/>
      <c r="R273" s="23"/>
      <c r="S273" s="98"/>
      <c r="T273" s="23"/>
    </row>
    <row r="274" spans="1:20" s="24" customFormat="1" x14ac:dyDescent="0.25">
      <c r="A274" s="35"/>
      <c r="B274" s="5"/>
      <c r="C274" s="5"/>
      <c r="D274" s="23"/>
      <c r="E274" s="23"/>
      <c r="F274" s="21"/>
      <c r="G274" s="26"/>
      <c r="H274" s="22"/>
      <c r="I274" s="26"/>
      <c r="J274" s="22"/>
      <c r="K274" s="26"/>
      <c r="L274" s="22"/>
      <c r="M274" s="26"/>
      <c r="N274" s="22"/>
      <c r="O274" s="26"/>
      <c r="P274" s="22"/>
      <c r="Q274" s="26"/>
      <c r="R274" s="23"/>
      <c r="S274" s="98"/>
      <c r="T274" s="23"/>
    </row>
    <row r="275" spans="1:20" s="24" customFormat="1" x14ac:dyDescent="0.25">
      <c r="A275" s="35"/>
      <c r="B275" s="5"/>
      <c r="C275" s="5"/>
      <c r="D275" s="23"/>
      <c r="E275" s="23"/>
      <c r="F275" s="21"/>
      <c r="G275" s="26"/>
      <c r="H275" s="22"/>
      <c r="I275" s="26"/>
      <c r="J275" s="22"/>
      <c r="K275" s="26"/>
      <c r="L275" s="22"/>
      <c r="M275" s="26"/>
      <c r="N275" s="22"/>
      <c r="O275" s="26"/>
      <c r="P275" s="22"/>
      <c r="Q275" s="26"/>
      <c r="R275" s="23"/>
      <c r="S275" s="98"/>
      <c r="T275" s="23"/>
    </row>
    <row r="276" spans="1:20" s="24" customFormat="1" x14ac:dyDescent="0.25">
      <c r="A276" s="36"/>
      <c r="B276" s="37"/>
      <c r="C276" s="37"/>
      <c r="D276" s="23"/>
      <c r="E276" s="23"/>
      <c r="F276" s="21"/>
      <c r="G276" s="26"/>
      <c r="H276" s="22"/>
      <c r="I276" s="26"/>
      <c r="J276" s="22"/>
      <c r="K276" s="26"/>
      <c r="L276" s="22"/>
      <c r="M276" s="26"/>
      <c r="N276" s="22"/>
      <c r="O276" s="26"/>
      <c r="P276" s="22"/>
      <c r="Q276" s="26"/>
      <c r="R276" s="23"/>
      <c r="S276" s="98"/>
      <c r="T276" s="23"/>
    </row>
    <row r="277" spans="1:20" s="24" customFormat="1" x14ac:dyDescent="0.25">
      <c r="A277" s="36"/>
      <c r="B277" s="37"/>
      <c r="C277" s="37"/>
      <c r="D277" s="23"/>
      <c r="E277" s="23"/>
      <c r="F277" s="21"/>
      <c r="G277" s="26"/>
      <c r="H277" s="22"/>
      <c r="I277" s="26"/>
      <c r="J277" s="22"/>
      <c r="K277" s="26"/>
      <c r="L277" s="22"/>
      <c r="M277" s="26"/>
      <c r="N277" s="22"/>
      <c r="O277" s="26"/>
      <c r="P277" s="22"/>
      <c r="Q277" s="26"/>
      <c r="R277" s="23"/>
      <c r="S277" s="98"/>
      <c r="T277" s="23"/>
    </row>
    <row r="278" spans="1:20" s="24" customFormat="1" x14ac:dyDescent="0.25">
      <c r="A278" s="35"/>
      <c r="B278" s="5"/>
      <c r="C278" s="5"/>
      <c r="D278" s="23"/>
      <c r="E278" s="23"/>
      <c r="F278" s="21"/>
      <c r="G278" s="26"/>
      <c r="H278" s="22"/>
      <c r="I278" s="26"/>
      <c r="J278" s="22"/>
      <c r="K278" s="26"/>
      <c r="L278" s="22"/>
      <c r="M278" s="26"/>
      <c r="N278" s="22"/>
      <c r="O278" s="26"/>
      <c r="P278" s="22"/>
      <c r="Q278" s="26"/>
      <c r="R278" s="23"/>
      <c r="S278" s="98"/>
      <c r="T278" s="23"/>
    </row>
    <row r="279" spans="1:20" s="24" customFormat="1" x14ac:dyDescent="0.25">
      <c r="A279" s="35"/>
      <c r="B279" s="5"/>
      <c r="C279" s="5"/>
      <c r="D279" s="23"/>
      <c r="E279" s="23"/>
      <c r="F279" s="21"/>
      <c r="G279" s="26"/>
      <c r="H279" s="22"/>
      <c r="I279" s="26"/>
      <c r="J279" s="22"/>
      <c r="K279" s="26"/>
      <c r="L279" s="22"/>
      <c r="M279" s="26"/>
      <c r="N279" s="22"/>
      <c r="O279" s="26"/>
      <c r="P279" s="22"/>
      <c r="Q279" s="26"/>
      <c r="R279" s="23"/>
      <c r="S279" s="98"/>
      <c r="T279" s="23"/>
    </row>
    <row r="280" spans="1:20" s="24" customFormat="1" x14ac:dyDescent="0.25">
      <c r="A280" s="35"/>
      <c r="B280" s="5"/>
      <c r="C280" s="5"/>
      <c r="D280" s="23"/>
      <c r="E280" s="23"/>
      <c r="F280" s="21"/>
      <c r="G280" s="26"/>
      <c r="H280" s="22"/>
      <c r="I280" s="26"/>
      <c r="J280" s="22"/>
      <c r="K280" s="26"/>
      <c r="L280" s="22"/>
      <c r="M280" s="26"/>
      <c r="N280" s="22"/>
      <c r="O280" s="26"/>
      <c r="P280" s="22"/>
      <c r="Q280" s="26"/>
      <c r="R280" s="23"/>
      <c r="S280" s="98"/>
      <c r="T280" s="23"/>
    </row>
    <row r="281" spans="1:20" s="24" customFormat="1" x14ac:dyDescent="0.25">
      <c r="A281" s="35"/>
      <c r="B281" s="5"/>
      <c r="C281" s="5"/>
      <c r="D281" s="23"/>
      <c r="E281" s="23"/>
      <c r="F281" s="21"/>
      <c r="G281" s="26"/>
      <c r="H281" s="22"/>
      <c r="I281" s="26"/>
      <c r="J281" s="22"/>
      <c r="K281" s="26"/>
      <c r="L281" s="22"/>
      <c r="M281" s="26"/>
      <c r="N281" s="22"/>
      <c r="O281" s="26"/>
      <c r="P281" s="22"/>
      <c r="Q281" s="26"/>
      <c r="R281" s="23"/>
      <c r="S281" s="98"/>
      <c r="T281" s="23"/>
    </row>
    <row r="282" spans="1:20" s="24" customFormat="1" x14ac:dyDescent="0.25">
      <c r="A282" s="36"/>
      <c r="B282" s="37"/>
      <c r="C282" s="37"/>
      <c r="D282" s="23"/>
      <c r="E282" s="20"/>
      <c r="F282" s="21"/>
      <c r="G282" s="26"/>
      <c r="H282" s="22"/>
      <c r="I282" s="26"/>
      <c r="J282" s="22"/>
      <c r="K282" s="26"/>
      <c r="L282" s="22"/>
      <c r="M282" s="26"/>
      <c r="N282" s="22"/>
      <c r="O282" s="26"/>
      <c r="P282" s="22"/>
      <c r="Q282" s="26"/>
      <c r="R282" s="23"/>
      <c r="S282" s="98"/>
      <c r="T282" s="23"/>
    </row>
    <row r="283" spans="1:20" s="24" customFormat="1" x14ac:dyDescent="0.25">
      <c r="A283" s="36"/>
      <c r="B283" s="37"/>
      <c r="C283" s="37"/>
      <c r="D283" s="23"/>
      <c r="E283" s="23"/>
      <c r="F283" s="21"/>
      <c r="G283" s="26"/>
      <c r="H283" s="22"/>
      <c r="I283" s="26"/>
      <c r="J283" s="22"/>
      <c r="K283" s="26"/>
      <c r="L283" s="22"/>
      <c r="M283" s="26"/>
      <c r="N283" s="22"/>
      <c r="O283" s="26"/>
      <c r="P283" s="22"/>
      <c r="Q283" s="26"/>
      <c r="R283" s="23"/>
      <c r="S283" s="98"/>
      <c r="T283" s="23"/>
    </row>
    <row r="284" spans="1:20" s="24" customFormat="1" x14ac:dyDescent="0.25">
      <c r="A284" s="36"/>
      <c r="B284" s="37"/>
      <c r="C284" s="37"/>
      <c r="D284" s="23"/>
      <c r="E284" s="23"/>
      <c r="F284" s="21"/>
      <c r="G284" s="26"/>
      <c r="H284" s="22"/>
      <c r="I284" s="26"/>
      <c r="J284" s="22"/>
      <c r="K284" s="26"/>
      <c r="L284" s="22"/>
      <c r="M284" s="26"/>
      <c r="N284" s="22"/>
      <c r="O284" s="26"/>
      <c r="P284" s="22"/>
      <c r="Q284" s="26"/>
      <c r="R284" s="23"/>
      <c r="S284" s="98"/>
      <c r="T284" s="23"/>
    </row>
    <row r="285" spans="1:20" s="24" customFormat="1" x14ac:dyDescent="0.25">
      <c r="A285" s="35"/>
      <c r="B285" s="5"/>
      <c r="C285" s="5"/>
      <c r="D285" s="23"/>
      <c r="E285" s="23"/>
      <c r="F285" s="21"/>
      <c r="G285" s="26"/>
      <c r="H285" s="22"/>
      <c r="I285" s="26"/>
      <c r="J285" s="22"/>
      <c r="K285" s="26"/>
      <c r="L285" s="22"/>
      <c r="M285" s="26"/>
      <c r="N285" s="22"/>
      <c r="O285" s="26"/>
      <c r="P285" s="22"/>
      <c r="Q285" s="26"/>
      <c r="R285" s="23"/>
      <c r="S285" s="98"/>
      <c r="T285" s="23"/>
    </row>
    <row r="286" spans="1:20" s="24" customFormat="1" x14ac:dyDescent="0.25">
      <c r="A286" s="35"/>
      <c r="B286" s="5"/>
      <c r="C286" s="5"/>
      <c r="D286" s="23"/>
      <c r="E286" s="23"/>
      <c r="F286" s="21"/>
      <c r="G286" s="26"/>
      <c r="H286" s="22"/>
      <c r="I286" s="26"/>
      <c r="J286" s="22"/>
      <c r="K286" s="26"/>
      <c r="L286" s="22"/>
      <c r="M286" s="26"/>
      <c r="N286" s="22"/>
      <c r="O286" s="26"/>
      <c r="P286" s="22"/>
      <c r="Q286" s="26"/>
      <c r="R286" s="23"/>
      <c r="S286" s="98"/>
      <c r="T286" s="23"/>
    </row>
    <row r="287" spans="1:20" s="24" customFormat="1" x14ac:dyDescent="0.25">
      <c r="A287" s="35"/>
      <c r="B287" s="5"/>
      <c r="C287" s="37"/>
      <c r="D287" s="23"/>
      <c r="E287" s="23"/>
      <c r="F287" s="21"/>
      <c r="G287" s="26"/>
      <c r="H287" s="22"/>
      <c r="I287" s="26"/>
      <c r="J287" s="22"/>
      <c r="K287" s="26"/>
      <c r="L287" s="22"/>
      <c r="M287" s="26"/>
      <c r="N287" s="22"/>
      <c r="O287" s="26"/>
      <c r="P287" s="22"/>
      <c r="Q287" s="26"/>
      <c r="R287" s="23"/>
      <c r="S287" s="98"/>
      <c r="T287" s="23"/>
    </row>
    <row r="288" spans="1:20" s="24" customFormat="1" x14ac:dyDescent="0.25">
      <c r="A288" s="35"/>
      <c r="B288" s="5"/>
      <c r="C288" s="5"/>
      <c r="D288" s="23"/>
      <c r="E288" s="23"/>
      <c r="F288" s="21"/>
      <c r="G288" s="26"/>
      <c r="H288" s="22"/>
      <c r="I288" s="26"/>
      <c r="J288" s="22"/>
      <c r="K288" s="26"/>
      <c r="L288" s="22"/>
      <c r="M288" s="26"/>
      <c r="N288" s="22"/>
      <c r="O288" s="26"/>
      <c r="P288" s="22"/>
      <c r="Q288" s="26"/>
      <c r="R288" s="23"/>
      <c r="S288" s="98"/>
      <c r="T288" s="23"/>
    </row>
    <row r="289" spans="1:20" s="24" customFormat="1" x14ac:dyDescent="0.25">
      <c r="A289" s="36"/>
      <c r="B289" s="37"/>
      <c r="C289" s="37"/>
      <c r="D289" s="23"/>
      <c r="E289" s="23"/>
      <c r="F289" s="21"/>
      <c r="G289" s="26"/>
      <c r="H289" s="22"/>
      <c r="I289" s="26"/>
      <c r="J289" s="22"/>
      <c r="K289" s="26"/>
      <c r="L289" s="22"/>
      <c r="M289" s="26"/>
      <c r="N289" s="22"/>
      <c r="O289" s="26"/>
      <c r="P289" s="22"/>
      <c r="Q289" s="26"/>
      <c r="R289" s="23"/>
      <c r="S289" s="98"/>
      <c r="T289" s="23"/>
    </row>
    <row r="290" spans="1:20" s="24" customFormat="1" x14ac:dyDescent="0.25">
      <c r="A290" s="35"/>
      <c r="B290" s="5"/>
      <c r="C290" s="5"/>
      <c r="D290" s="23"/>
      <c r="E290" s="23"/>
      <c r="F290" s="21"/>
      <c r="G290" s="26"/>
      <c r="H290" s="22"/>
      <c r="I290" s="26"/>
      <c r="J290" s="22"/>
      <c r="K290" s="26"/>
      <c r="L290" s="22"/>
      <c r="M290" s="26"/>
      <c r="N290" s="22"/>
      <c r="O290" s="26"/>
      <c r="P290" s="22"/>
      <c r="Q290" s="26"/>
      <c r="R290" s="23"/>
      <c r="S290" s="98"/>
      <c r="T290" s="23"/>
    </row>
    <row r="291" spans="1:20" s="24" customFormat="1" x14ac:dyDescent="0.25">
      <c r="A291" s="36"/>
      <c r="B291" s="37"/>
      <c r="C291" s="37"/>
      <c r="D291" s="23"/>
      <c r="E291" s="23"/>
      <c r="F291" s="21"/>
      <c r="G291" s="26"/>
      <c r="H291" s="22"/>
      <c r="I291" s="26"/>
      <c r="J291" s="22"/>
      <c r="K291" s="26"/>
      <c r="L291" s="22"/>
      <c r="M291" s="26"/>
      <c r="N291" s="22"/>
      <c r="O291" s="26"/>
      <c r="P291" s="22"/>
      <c r="Q291" s="26"/>
      <c r="R291" s="23"/>
      <c r="S291" s="98"/>
      <c r="T291" s="23"/>
    </row>
    <row r="292" spans="1:20" s="24" customFormat="1" x14ac:dyDescent="0.25">
      <c r="A292" s="36"/>
      <c r="B292" s="37"/>
      <c r="C292" s="37"/>
      <c r="D292" s="23"/>
      <c r="E292" s="23"/>
      <c r="F292" s="21"/>
      <c r="G292" s="26"/>
      <c r="H292" s="22"/>
      <c r="I292" s="26"/>
      <c r="J292" s="22"/>
      <c r="K292" s="26"/>
      <c r="L292" s="22"/>
      <c r="M292" s="26"/>
      <c r="N292" s="22"/>
      <c r="O292" s="26"/>
      <c r="P292" s="22"/>
      <c r="Q292" s="26"/>
      <c r="R292" s="23"/>
      <c r="S292" s="98"/>
      <c r="T292" s="23"/>
    </row>
    <row r="293" spans="1:20" s="24" customFormat="1" x14ac:dyDescent="0.25">
      <c r="A293" s="36"/>
      <c r="B293" s="37"/>
      <c r="C293" s="37"/>
      <c r="D293" s="23"/>
      <c r="E293" s="23"/>
      <c r="F293" s="21"/>
      <c r="G293" s="26"/>
      <c r="H293" s="22"/>
      <c r="I293" s="26"/>
      <c r="J293" s="22"/>
      <c r="K293" s="26"/>
      <c r="L293" s="22"/>
      <c r="M293" s="26"/>
      <c r="N293" s="22"/>
      <c r="O293" s="26"/>
      <c r="P293" s="22"/>
      <c r="Q293" s="26"/>
      <c r="R293" s="23"/>
      <c r="S293" s="98"/>
      <c r="T293" s="23"/>
    </row>
    <row r="294" spans="1:20" s="24" customFormat="1" x14ac:dyDescent="0.25">
      <c r="A294" s="36"/>
      <c r="B294" s="37"/>
      <c r="C294" s="37"/>
      <c r="D294" s="23"/>
      <c r="E294" s="23"/>
      <c r="F294" s="21"/>
      <c r="G294" s="26"/>
      <c r="H294" s="22"/>
      <c r="I294" s="26"/>
      <c r="J294" s="22"/>
      <c r="K294" s="26"/>
      <c r="L294" s="22"/>
      <c r="M294" s="26"/>
      <c r="N294" s="22"/>
      <c r="O294" s="26"/>
      <c r="P294" s="22"/>
      <c r="Q294" s="26"/>
      <c r="R294" s="23"/>
      <c r="S294" s="98"/>
      <c r="T294" s="23"/>
    </row>
    <row r="295" spans="1:20" s="24" customFormat="1" x14ac:dyDescent="0.25">
      <c r="A295" s="35"/>
      <c r="B295" s="5"/>
      <c r="C295" s="5"/>
      <c r="D295" s="23"/>
      <c r="E295" s="23"/>
      <c r="F295" s="21"/>
      <c r="G295" s="26"/>
      <c r="H295" s="22"/>
      <c r="I295" s="26"/>
      <c r="J295" s="22"/>
      <c r="K295" s="26"/>
      <c r="L295" s="22"/>
      <c r="M295" s="26"/>
      <c r="N295" s="22"/>
      <c r="O295" s="26"/>
      <c r="P295" s="22"/>
      <c r="Q295" s="26"/>
      <c r="R295" s="23"/>
      <c r="S295" s="98"/>
      <c r="T295" s="23"/>
    </row>
    <row r="296" spans="1:20" s="24" customFormat="1" x14ac:dyDescent="0.25">
      <c r="A296" s="36"/>
      <c r="B296" s="37"/>
      <c r="C296" s="37"/>
      <c r="D296" s="23"/>
      <c r="E296" s="23"/>
      <c r="F296" s="21"/>
      <c r="G296" s="26"/>
      <c r="H296" s="22"/>
      <c r="I296" s="26"/>
      <c r="J296" s="22"/>
      <c r="K296" s="26"/>
      <c r="L296" s="22"/>
      <c r="M296" s="26"/>
      <c r="N296" s="22"/>
      <c r="O296" s="26"/>
      <c r="P296" s="22"/>
      <c r="Q296" s="26"/>
      <c r="R296" s="23"/>
      <c r="S296" s="98"/>
      <c r="T296" s="23"/>
    </row>
    <row r="297" spans="1:20" s="24" customFormat="1" x14ac:dyDescent="0.25">
      <c r="A297" s="36"/>
      <c r="B297" s="37"/>
      <c r="C297" s="37"/>
      <c r="D297" s="23"/>
      <c r="E297" s="23"/>
      <c r="F297" s="21"/>
      <c r="G297" s="26"/>
      <c r="H297" s="22"/>
      <c r="I297" s="26"/>
      <c r="J297" s="22"/>
      <c r="K297" s="26"/>
      <c r="L297" s="22"/>
      <c r="M297" s="26"/>
      <c r="N297" s="22"/>
      <c r="O297" s="26"/>
      <c r="P297" s="22"/>
      <c r="Q297" s="26"/>
      <c r="R297" s="23"/>
      <c r="S297" s="98"/>
      <c r="T297" s="23"/>
    </row>
    <row r="298" spans="1:20" s="24" customFormat="1" x14ac:dyDescent="0.25">
      <c r="A298" s="36"/>
      <c r="B298" s="37"/>
      <c r="C298" s="37"/>
      <c r="D298" s="23"/>
      <c r="E298" s="23"/>
      <c r="F298" s="21"/>
      <c r="G298" s="26"/>
      <c r="H298" s="22"/>
      <c r="I298" s="26"/>
      <c r="J298" s="22"/>
      <c r="K298" s="26"/>
      <c r="L298" s="22"/>
      <c r="M298" s="26"/>
      <c r="N298" s="22"/>
      <c r="O298" s="26"/>
      <c r="P298" s="22"/>
      <c r="Q298" s="26"/>
      <c r="R298" s="23"/>
      <c r="S298" s="98"/>
      <c r="T298" s="23"/>
    </row>
    <row r="299" spans="1:20" s="24" customFormat="1" x14ac:dyDescent="0.25">
      <c r="A299" s="35"/>
      <c r="B299" s="5"/>
      <c r="C299" s="5"/>
      <c r="D299" s="23"/>
      <c r="E299" s="23"/>
      <c r="F299" s="21"/>
      <c r="G299" s="26"/>
      <c r="H299" s="22"/>
      <c r="I299" s="26"/>
      <c r="J299" s="22"/>
      <c r="K299" s="26"/>
      <c r="L299" s="22"/>
      <c r="M299" s="26"/>
      <c r="N299" s="22"/>
      <c r="O299" s="26"/>
      <c r="P299" s="22"/>
      <c r="Q299" s="26"/>
      <c r="R299" s="23"/>
      <c r="S299" s="98"/>
      <c r="T299" s="23"/>
    </row>
    <row r="300" spans="1:20" s="24" customFormat="1" x14ac:dyDescent="0.25">
      <c r="A300" s="36"/>
      <c r="B300" s="37"/>
      <c r="C300" s="37"/>
      <c r="D300" s="23"/>
      <c r="E300" s="23"/>
      <c r="F300" s="21"/>
      <c r="G300" s="26"/>
      <c r="H300" s="22"/>
      <c r="I300" s="26"/>
      <c r="J300" s="22"/>
      <c r="K300" s="26"/>
      <c r="L300" s="22"/>
      <c r="M300" s="26"/>
      <c r="N300" s="22"/>
      <c r="O300" s="26"/>
      <c r="P300" s="22"/>
      <c r="Q300" s="26"/>
      <c r="R300" s="23"/>
      <c r="S300" s="98"/>
      <c r="T300" s="23"/>
    </row>
    <row r="301" spans="1:20" s="24" customFormat="1" x14ac:dyDescent="0.25">
      <c r="A301" s="36"/>
      <c r="B301" s="37"/>
      <c r="C301" s="37"/>
      <c r="D301" s="23"/>
      <c r="E301" s="20"/>
      <c r="F301" s="21"/>
      <c r="G301" s="26"/>
      <c r="H301" s="22"/>
      <c r="I301" s="26"/>
      <c r="J301" s="22"/>
      <c r="K301" s="26"/>
      <c r="L301" s="22"/>
      <c r="M301" s="26"/>
      <c r="N301" s="22"/>
      <c r="O301" s="26"/>
      <c r="P301" s="22"/>
      <c r="Q301" s="26"/>
      <c r="R301" s="23"/>
      <c r="S301" s="98"/>
      <c r="T301" s="23"/>
    </row>
    <row r="302" spans="1:20" s="24" customFormat="1" x14ac:dyDescent="0.25">
      <c r="A302" s="36"/>
      <c r="B302" s="37"/>
      <c r="C302" s="37"/>
      <c r="D302" s="23"/>
      <c r="E302" s="23"/>
      <c r="F302" s="21"/>
      <c r="G302" s="26"/>
      <c r="H302" s="22"/>
      <c r="I302" s="26"/>
      <c r="J302" s="22"/>
      <c r="K302" s="26"/>
      <c r="L302" s="22"/>
      <c r="M302" s="26"/>
      <c r="N302" s="22"/>
      <c r="O302" s="26"/>
      <c r="P302" s="22"/>
      <c r="Q302" s="26"/>
      <c r="R302" s="23"/>
      <c r="S302" s="98"/>
      <c r="T302" s="23"/>
    </row>
    <row r="303" spans="1:20" s="24" customFormat="1" x14ac:dyDescent="0.25">
      <c r="A303" s="36"/>
      <c r="B303" s="37"/>
      <c r="C303" s="37"/>
      <c r="D303" s="23"/>
      <c r="E303" s="23"/>
      <c r="F303" s="21"/>
      <c r="G303" s="26"/>
      <c r="H303" s="22"/>
      <c r="I303" s="26"/>
      <c r="J303" s="22"/>
      <c r="K303" s="26"/>
      <c r="L303" s="22"/>
      <c r="M303" s="26"/>
      <c r="N303" s="22"/>
      <c r="O303" s="26"/>
      <c r="P303" s="22"/>
      <c r="Q303" s="26"/>
      <c r="R303" s="23"/>
      <c r="S303" s="98"/>
      <c r="T303" s="23"/>
    </row>
    <row r="304" spans="1:20" s="24" customFormat="1" x14ac:dyDescent="0.25">
      <c r="A304" s="36"/>
      <c r="B304" s="37"/>
      <c r="C304" s="37"/>
      <c r="D304" s="23"/>
      <c r="E304" s="23"/>
      <c r="F304" s="21"/>
      <c r="G304" s="26"/>
      <c r="H304" s="22"/>
      <c r="I304" s="26"/>
      <c r="J304" s="22"/>
      <c r="K304" s="26"/>
      <c r="L304" s="22"/>
      <c r="M304" s="26"/>
      <c r="N304" s="22"/>
      <c r="O304" s="26"/>
      <c r="P304" s="22"/>
      <c r="Q304" s="26"/>
      <c r="R304" s="23"/>
      <c r="S304" s="98"/>
      <c r="T304" s="23"/>
    </row>
    <row r="305" spans="1:20" s="24" customFormat="1" x14ac:dyDescent="0.25">
      <c r="A305" s="36"/>
      <c r="B305" s="37"/>
      <c r="C305" s="37"/>
      <c r="D305" s="23"/>
      <c r="E305" s="23"/>
      <c r="F305" s="21"/>
      <c r="G305" s="26"/>
      <c r="H305" s="22"/>
      <c r="I305" s="26"/>
      <c r="J305" s="22"/>
      <c r="K305" s="26"/>
      <c r="L305" s="22"/>
      <c r="M305" s="26"/>
      <c r="N305" s="22"/>
      <c r="O305" s="26"/>
      <c r="P305" s="22"/>
      <c r="Q305" s="26"/>
      <c r="R305" s="23"/>
      <c r="S305" s="98"/>
      <c r="T305" s="23"/>
    </row>
    <row r="306" spans="1:20" s="24" customFormat="1" x14ac:dyDescent="0.25">
      <c r="A306" s="35"/>
      <c r="B306" s="5"/>
      <c r="C306" s="5"/>
      <c r="D306" s="23"/>
      <c r="E306" s="23"/>
      <c r="F306" s="21"/>
      <c r="G306" s="26"/>
      <c r="H306" s="22"/>
      <c r="I306" s="26"/>
      <c r="J306" s="22"/>
      <c r="K306" s="26"/>
      <c r="L306" s="22"/>
      <c r="M306" s="26"/>
      <c r="N306" s="22"/>
      <c r="O306" s="26"/>
      <c r="P306" s="22"/>
      <c r="Q306" s="26"/>
      <c r="R306" s="23"/>
      <c r="S306" s="98"/>
      <c r="T306" s="99"/>
    </row>
    <row r="307" spans="1:20" s="24" customFormat="1" x14ac:dyDescent="0.25">
      <c r="A307" s="35"/>
      <c r="B307" s="5"/>
      <c r="C307" s="5"/>
      <c r="D307" s="23"/>
      <c r="E307" s="23"/>
      <c r="F307" s="21"/>
      <c r="G307" s="97"/>
      <c r="H307" s="64"/>
      <c r="I307" s="26"/>
      <c r="J307" s="22"/>
      <c r="K307" s="26"/>
      <c r="L307" s="22"/>
      <c r="M307" s="26"/>
      <c r="N307" s="22"/>
      <c r="O307" s="26"/>
      <c r="P307" s="22"/>
      <c r="Q307" s="26"/>
      <c r="R307" s="23"/>
      <c r="S307" s="98"/>
      <c r="T307" s="99"/>
    </row>
    <row r="308" spans="1:20" s="24" customFormat="1" x14ac:dyDescent="0.25">
      <c r="A308" s="35"/>
      <c r="B308" s="5"/>
      <c r="C308" s="5"/>
      <c r="D308" s="23"/>
      <c r="E308" s="23"/>
      <c r="F308" s="21"/>
      <c r="G308" s="26"/>
      <c r="H308" s="22"/>
      <c r="I308" s="26"/>
      <c r="J308" s="22"/>
      <c r="K308" s="26"/>
      <c r="L308" s="22"/>
      <c r="M308" s="26"/>
      <c r="N308" s="22"/>
      <c r="O308" s="26"/>
      <c r="P308" s="22"/>
      <c r="Q308" s="26"/>
      <c r="R308" s="23"/>
      <c r="S308" s="98"/>
      <c r="T308" s="99"/>
    </row>
    <row r="309" spans="1:20" s="24" customFormat="1" x14ac:dyDescent="0.25">
      <c r="A309" s="35"/>
      <c r="B309" s="5"/>
      <c r="C309" s="5"/>
      <c r="D309" s="23"/>
      <c r="E309" s="23"/>
      <c r="F309" s="62"/>
      <c r="G309" s="26"/>
      <c r="H309" s="22"/>
      <c r="I309" s="26"/>
      <c r="J309" s="22"/>
      <c r="K309" s="26"/>
      <c r="L309" s="22"/>
      <c r="M309" s="26"/>
      <c r="N309" s="22"/>
      <c r="O309" s="26"/>
      <c r="P309" s="22"/>
      <c r="Q309" s="26"/>
      <c r="R309" s="23"/>
      <c r="S309" s="98"/>
      <c r="T309" s="23"/>
    </row>
    <row r="310" spans="1:20" s="24" customFormat="1" x14ac:dyDescent="0.25">
      <c r="A310" s="35"/>
      <c r="B310" s="5"/>
      <c r="C310" s="5"/>
      <c r="D310" s="23"/>
      <c r="E310" s="23"/>
      <c r="F310" s="21"/>
      <c r="G310" s="26"/>
      <c r="H310" s="22"/>
      <c r="I310" s="26"/>
      <c r="J310" s="22"/>
      <c r="K310" s="26"/>
      <c r="L310" s="22"/>
      <c r="M310" s="26"/>
      <c r="N310" s="22"/>
      <c r="O310" s="26"/>
      <c r="P310" s="22"/>
      <c r="Q310" s="26"/>
      <c r="R310" s="23"/>
      <c r="S310" s="98"/>
      <c r="T310" s="23"/>
    </row>
    <row r="311" spans="1:20" s="24" customFormat="1" x14ac:dyDescent="0.25">
      <c r="A311" s="35"/>
      <c r="B311" s="5"/>
      <c r="C311" s="5"/>
      <c r="D311" s="23"/>
      <c r="E311" s="23"/>
      <c r="F311" s="21"/>
      <c r="G311" s="26"/>
      <c r="H311" s="22"/>
      <c r="I311" s="26"/>
      <c r="J311" s="22"/>
      <c r="K311" s="26"/>
      <c r="L311" s="22"/>
      <c r="M311" s="26"/>
      <c r="N311" s="22"/>
      <c r="O311" s="26"/>
      <c r="P311" s="22"/>
      <c r="Q311" s="26"/>
      <c r="R311" s="23"/>
      <c r="S311" s="98"/>
      <c r="T311" s="23"/>
    </row>
    <row r="312" spans="1:20" s="24" customFormat="1" x14ac:dyDescent="0.25">
      <c r="A312" s="35"/>
      <c r="B312" s="5"/>
      <c r="C312" s="5"/>
      <c r="D312" s="23"/>
      <c r="E312" s="23"/>
      <c r="F312" s="21"/>
      <c r="G312" s="26"/>
      <c r="H312" s="22"/>
      <c r="I312" s="26"/>
      <c r="J312" s="22"/>
      <c r="K312" s="26"/>
      <c r="L312" s="22"/>
      <c r="M312" s="26"/>
      <c r="N312" s="22"/>
      <c r="O312" s="26"/>
      <c r="P312" s="22"/>
      <c r="Q312" s="26"/>
      <c r="R312" s="23"/>
      <c r="S312" s="98"/>
      <c r="T312" s="23"/>
    </row>
    <row r="313" spans="1:20" s="24" customFormat="1" x14ac:dyDescent="0.25">
      <c r="A313" s="35"/>
      <c r="B313" s="5"/>
      <c r="C313" s="5"/>
      <c r="D313" s="23"/>
      <c r="E313" s="23"/>
      <c r="F313" s="21"/>
      <c r="G313" s="26"/>
      <c r="H313" s="64"/>
      <c r="I313" s="26"/>
      <c r="J313" s="22"/>
      <c r="K313" s="26"/>
      <c r="L313" s="22"/>
      <c r="M313" s="26"/>
      <c r="N313" s="22"/>
      <c r="O313" s="26"/>
      <c r="P313" s="22"/>
      <c r="Q313" s="26"/>
      <c r="R313" s="23"/>
      <c r="S313" s="98"/>
      <c r="T313" s="23"/>
    </row>
    <row r="314" spans="1:20" s="24" customFormat="1" x14ac:dyDescent="0.25">
      <c r="A314" s="35"/>
      <c r="B314" s="5"/>
      <c r="C314" s="5"/>
      <c r="D314" s="23"/>
      <c r="E314" s="23"/>
      <c r="F314" s="21"/>
      <c r="G314" s="26"/>
      <c r="H314" s="22"/>
      <c r="I314" s="26"/>
      <c r="J314" s="22"/>
      <c r="K314" s="26"/>
      <c r="L314" s="22"/>
      <c r="M314" s="26"/>
      <c r="N314" s="22"/>
      <c r="O314" s="26"/>
      <c r="P314" s="22"/>
      <c r="Q314" s="26"/>
      <c r="R314" s="23"/>
      <c r="S314" s="98"/>
      <c r="T314" s="23"/>
    </row>
    <row r="315" spans="1:20" s="24" customFormat="1" x14ac:dyDescent="0.25">
      <c r="A315" s="35"/>
      <c r="B315" s="5"/>
      <c r="C315" s="5"/>
      <c r="D315" s="23"/>
      <c r="E315" s="23"/>
      <c r="F315" s="21"/>
      <c r="G315" s="26"/>
      <c r="H315" s="22"/>
      <c r="I315" s="5"/>
      <c r="J315" s="22"/>
      <c r="K315" s="26"/>
      <c r="L315" s="22"/>
      <c r="M315" s="26"/>
      <c r="N315" s="22"/>
      <c r="O315" s="26"/>
      <c r="P315" s="22"/>
      <c r="Q315" s="26"/>
      <c r="R315" s="23"/>
      <c r="S315" s="98"/>
      <c r="T315" s="23"/>
    </row>
    <row r="316" spans="1:20" s="80" customFormat="1" x14ac:dyDescent="0.25">
      <c r="A316" s="65"/>
      <c r="B316" s="65"/>
      <c r="C316" s="6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80" customFormat="1" x14ac:dyDescent="0.25">
      <c r="A317" s="65"/>
      <c r="B317" s="65"/>
      <c r="C317" s="6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80" customFormat="1" x14ac:dyDescent="0.25">
      <c r="A318" s="65"/>
      <c r="B318" s="65"/>
      <c r="C318" s="6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80" customFormat="1" x14ac:dyDescent="0.25">
      <c r="A319" s="65"/>
      <c r="B319" s="65"/>
      <c r="C319" s="6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80" customFormat="1" x14ac:dyDescent="0.25">
      <c r="A320" s="65"/>
      <c r="B320" s="65"/>
      <c r="C320" s="6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80" customFormat="1" x14ac:dyDescent="0.25">
      <c r="A321" s="65"/>
      <c r="B321" s="65"/>
      <c r="C321" s="6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80" customFormat="1" x14ac:dyDescent="0.25">
      <c r="A322" s="65"/>
      <c r="B322" s="65"/>
      <c r="C322" s="6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80" customFormat="1" x14ac:dyDescent="0.25">
      <c r="A323" s="65"/>
      <c r="B323" s="65"/>
      <c r="C323" s="6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80" customFormat="1" x14ac:dyDescent="0.25">
      <c r="A324" s="65"/>
      <c r="B324" s="65"/>
      <c r="C324" s="6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80" customFormat="1" x14ac:dyDescent="0.25">
      <c r="A325" s="65"/>
      <c r="B325" s="65"/>
      <c r="C325" s="6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80" customFormat="1" x14ac:dyDescent="0.25">
      <c r="A326" s="65"/>
      <c r="B326" s="65"/>
      <c r="C326" s="6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80" customFormat="1" x14ac:dyDescent="0.25">
      <c r="A327" s="65"/>
      <c r="B327" s="65"/>
      <c r="C327" s="6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80" customFormat="1" x14ac:dyDescent="0.25">
      <c r="A328" s="65"/>
      <c r="B328" s="65"/>
      <c r="C328" s="6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80" customFormat="1" x14ac:dyDescent="0.25">
      <c r="A329" s="65"/>
      <c r="B329" s="65"/>
      <c r="C329" s="6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80" customFormat="1" x14ac:dyDescent="0.25">
      <c r="A330" s="65"/>
      <c r="B330" s="65"/>
      <c r="C330" s="6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80" customFormat="1" x14ac:dyDescent="0.25">
      <c r="A331" s="65"/>
      <c r="B331" s="65"/>
      <c r="C331" s="6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80" customFormat="1" x14ac:dyDescent="0.25">
      <c r="A332" s="65"/>
      <c r="B332" s="65"/>
      <c r="C332" s="6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80" customFormat="1" x14ac:dyDescent="0.25">
      <c r="A333" s="65"/>
      <c r="B333" s="65"/>
      <c r="C333" s="6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80" customFormat="1" x14ac:dyDescent="0.25">
      <c r="A334" s="65"/>
      <c r="B334" s="65"/>
      <c r="C334" s="6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80" customFormat="1" x14ac:dyDescent="0.25">
      <c r="A335" s="65"/>
      <c r="B335" s="65"/>
      <c r="C335" s="6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80" customFormat="1" x14ac:dyDescent="0.25">
      <c r="A336" s="65"/>
      <c r="B336" s="65"/>
      <c r="C336" s="6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80" customFormat="1" x14ac:dyDescent="0.25">
      <c r="A337" s="65"/>
      <c r="B337" s="65"/>
      <c r="C337" s="6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80" customFormat="1" x14ac:dyDescent="0.25">
      <c r="A338" s="65"/>
      <c r="B338" s="65"/>
      <c r="C338" s="6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80" customFormat="1" x14ac:dyDescent="0.25">
      <c r="A339" s="65"/>
      <c r="B339" s="65"/>
      <c r="C339" s="6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80" customFormat="1" x14ac:dyDescent="0.25">
      <c r="A340" s="65"/>
      <c r="B340" s="65"/>
      <c r="C340" s="6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80" customFormat="1" x14ac:dyDescent="0.25">
      <c r="A341" s="65"/>
      <c r="B341" s="65"/>
      <c r="C341" s="6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80" customFormat="1" x14ac:dyDescent="0.25">
      <c r="A342" s="65"/>
      <c r="B342" s="65"/>
      <c r="C342" s="6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80" customFormat="1" x14ac:dyDescent="0.25">
      <c r="A343" s="65"/>
      <c r="B343" s="65"/>
      <c r="C343" s="6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80" customFormat="1" x14ac:dyDescent="0.25">
      <c r="A344" s="65"/>
      <c r="B344" s="65"/>
      <c r="C344" s="6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80" customFormat="1" x14ac:dyDescent="0.25">
      <c r="A345" s="65"/>
      <c r="B345" s="65"/>
      <c r="C345" s="6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80" customFormat="1" x14ac:dyDescent="0.25">
      <c r="A346" s="65"/>
      <c r="B346" s="65"/>
      <c r="C346" s="6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80" customFormat="1" x14ac:dyDescent="0.25">
      <c r="A347" s="65"/>
      <c r="B347" s="65"/>
      <c r="C347" s="6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80" customFormat="1" x14ac:dyDescent="0.25">
      <c r="A348" s="65"/>
      <c r="B348" s="65"/>
      <c r="C348" s="6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80" customFormat="1" x14ac:dyDescent="0.25">
      <c r="A349" s="65"/>
      <c r="B349" s="65"/>
      <c r="C349" s="6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80" customFormat="1" x14ac:dyDescent="0.25">
      <c r="A350" s="65"/>
      <c r="B350" s="65"/>
      <c r="C350" s="6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80" customFormat="1" x14ac:dyDescent="0.25">
      <c r="A351" s="65"/>
      <c r="B351" s="65"/>
      <c r="C351" s="6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80" customFormat="1" x14ac:dyDescent="0.25">
      <c r="A352" s="65"/>
      <c r="B352" s="65"/>
      <c r="C352" s="6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80" customFormat="1" x14ac:dyDescent="0.25">
      <c r="A353" s="65"/>
      <c r="B353" s="65"/>
      <c r="C353" s="6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80" customFormat="1" x14ac:dyDescent="0.25">
      <c r="A354" s="65"/>
      <c r="B354" s="65"/>
      <c r="C354" s="6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80" customFormat="1" x14ac:dyDescent="0.25">
      <c r="A355" s="65"/>
      <c r="B355" s="65"/>
      <c r="C355" s="6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80" customFormat="1" x14ac:dyDescent="0.25">
      <c r="A356" s="65"/>
      <c r="B356" s="65"/>
      <c r="C356" s="6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80" customFormat="1" x14ac:dyDescent="0.25">
      <c r="A357" s="65"/>
      <c r="B357" s="65"/>
      <c r="C357" s="6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80" customFormat="1" x14ac:dyDescent="0.25">
      <c r="A358" s="65"/>
      <c r="B358" s="65"/>
      <c r="C358" s="6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80" customFormat="1" x14ac:dyDescent="0.25">
      <c r="A359" s="65"/>
      <c r="B359" s="65"/>
      <c r="C359" s="6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80" customFormat="1" x14ac:dyDescent="0.25">
      <c r="A360" s="65"/>
      <c r="B360" s="65"/>
      <c r="C360" s="6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80" customFormat="1" x14ac:dyDescent="0.25">
      <c r="A361" s="65"/>
      <c r="B361" s="65"/>
      <c r="C361" s="6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80" customFormat="1" x14ac:dyDescent="0.25">
      <c r="A362" s="65"/>
      <c r="B362" s="65"/>
      <c r="C362" s="6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80" customFormat="1" x14ac:dyDescent="0.25">
      <c r="A363" s="65"/>
      <c r="B363" s="65"/>
      <c r="C363" s="6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80" customFormat="1" x14ac:dyDescent="0.25">
      <c r="A364" s="65"/>
      <c r="B364" s="65"/>
      <c r="C364" s="6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80" customFormat="1" x14ac:dyDescent="0.25">
      <c r="A365" s="65"/>
      <c r="B365" s="65"/>
      <c r="C365" s="6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80" customFormat="1" x14ac:dyDescent="0.25">
      <c r="A366" s="65"/>
      <c r="B366" s="65"/>
      <c r="C366" s="6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80" customFormat="1" x14ac:dyDescent="0.25">
      <c r="A367" s="65"/>
      <c r="B367" s="65"/>
      <c r="C367" s="6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80" customFormat="1" x14ac:dyDescent="0.25">
      <c r="A368" s="65"/>
      <c r="B368" s="65"/>
      <c r="C368" s="6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80" customFormat="1" x14ac:dyDescent="0.25">
      <c r="A369" s="65"/>
      <c r="B369" s="65"/>
      <c r="C369" s="6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80" customFormat="1" x14ac:dyDescent="0.25">
      <c r="A370" s="65"/>
      <c r="B370" s="65"/>
      <c r="C370" s="6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80" customFormat="1" x14ac:dyDescent="0.25">
      <c r="A371" s="65"/>
      <c r="B371" s="65"/>
      <c r="C371" s="6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s="80" customFormat="1" x14ac:dyDescent="0.25">
      <c r="A372" s="65"/>
      <c r="B372" s="65"/>
      <c r="C372" s="6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s="80" customFormat="1" x14ac:dyDescent="0.25">
      <c r="A373" s="65"/>
      <c r="B373" s="65"/>
      <c r="C373" s="6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s="80" customFormat="1" x14ac:dyDescent="0.25">
      <c r="A374" s="65"/>
      <c r="B374" s="65"/>
      <c r="C374" s="6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s="80" customFormat="1" x14ac:dyDescent="0.25">
      <c r="A375" s="65"/>
      <c r="B375" s="65"/>
      <c r="C375" s="6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s="80" customFormat="1" x14ac:dyDescent="0.25">
      <c r="A376" s="65"/>
      <c r="B376" s="65"/>
      <c r="C376" s="6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s="80" customFormat="1" x14ac:dyDescent="0.25">
      <c r="A377" s="65"/>
      <c r="B377" s="65"/>
      <c r="C377" s="6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s="80" customFormat="1" x14ac:dyDescent="0.25">
      <c r="A378" s="65"/>
      <c r="B378" s="65"/>
      <c r="C378" s="6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s="80" customFormat="1" x14ac:dyDescent="0.25">
      <c r="A379" s="65"/>
      <c r="B379" s="65"/>
      <c r="C379" s="6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s="80" customFormat="1" x14ac:dyDescent="0.25">
      <c r="A380" s="65"/>
      <c r="B380" s="65"/>
      <c r="C380" s="6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s="80" customFormat="1" x14ac:dyDescent="0.25">
      <c r="A381" s="65"/>
      <c r="B381" s="65"/>
      <c r="C381" s="6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s="80" customFormat="1" x14ac:dyDescent="0.25">
      <c r="A382" s="65"/>
      <c r="B382" s="65"/>
      <c r="C382" s="6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s="80" customFormat="1" x14ac:dyDescent="0.25">
      <c r="A383" s="65"/>
      <c r="B383" s="65"/>
      <c r="C383" s="6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s="80" customFormat="1" x14ac:dyDescent="0.25">
      <c r="A384" s="65"/>
      <c r="B384" s="65"/>
      <c r="C384" s="6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s="80" customFormat="1" x14ac:dyDescent="0.25">
      <c r="A385" s="65"/>
      <c r="B385" s="65"/>
      <c r="C385" s="6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s="80" customFormat="1" x14ac:dyDescent="0.25">
      <c r="A386" s="65"/>
      <c r="B386" s="65"/>
      <c r="C386" s="6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s="80" customFormat="1" x14ac:dyDescent="0.25">
      <c r="A387" s="65"/>
      <c r="B387" s="65"/>
      <c r="C387" s="6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s="80" customFormat="1" x14ac:dyDescent="0.25">
      <c r="A388" s="65"/>
      <c r="B388" s="65"/>
      <c r="C388" s="6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s="80" customFormat="1" x14ac:dyDescent="0.25">
      <c r="A389" s="65"/>
      <c r="B389" s="65"/>
      <c r="C389" s="6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s="80" customFormat="1" x14ac:dyDescent="0.25">
      <c r="A390" s="65"/>
      <c r="B390" s="65"/>
      <c r="C390" s="6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s="80" customFormat="1" x14ac:dyDescent="0.25">
      <c r="A391" s="65"/>
      <c r="B391" s="65"/>
      <c r="C391" s="6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s="80" customFormat="1" x14ac:dyDescent="0.25">
      <c r="A392" s="65"/>
      <c r="B392" s="65"/>
      <c r="C392" s="6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s="80" customFormat="1" x14ac:dyDescent="0.25">
      <c r="A393" s="65"/>
      <c r="B393" s="65"/>
      <c r="C393" s="6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s="80" customFormat="1" x14ac:dyDescent="0.25">
      <c r="A394" s="65"/>
      <c r="B394" s="65"/>
      <c r="C394" s="6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s="80" customFormat="1" x14ac:dyDescent="0.25">
      <c r="A395" s="65"/>
      <c r="B395" s="65"/>
      <c r="C395" s="6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s="80" customFormat="1" x14ac:dyDescent="0.25">
      <c r="A396" s="65"/>
      <c r="B396" s="65"/>
      <c r="C396" s="6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s="80" customFormat="1" x14ac:dyDescent="0.25">
      <c r="A397" s="65"/>
      <c r="B397" s="65"/>
      <c r="C397" s="6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s="80" customFormat="1" x14ac:dyDescent="0.25">
      <c r="A398" s="65"/>
      <c r="B398" s="65"/>
      <c r="C398" s="6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s="80" customFormat="1" x14ac:dyDescent="0.25">
      <c r="A399" s="65"/>
      <c r="B399" s="65"/>
      <c r="C399" s="6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s="80" customFormat="1" x14ac:dyDescent="0.25">
      <c r="A400" s="65"/>
      <c r="B400" s="65"/>
      <c r="C400" s="6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s="80" customFormat="1" x14ac:dyDescent="0.25">
      <c r="A401" s="65"/>
      <c r="B401" s="65"/>
      <c r="C401" s="6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s="80" customFormat="1" x14ac:dyDescent="0.25">
      <c r="A402" s="65"/>
      <c r="B402" s="65"/>
      <c r="C402" s="6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s="80" customFormat="1" x14ac:dyDescent="0.25">
      <c r="A403" s="65"/>
      <c r="B403" s="65"/>
      <c r="C403" s="6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s="80" customFormat="1" x14ac:dyDescent="0.25">
      <c r="A404" s="65"/>
      <c r="B404" s="65"/>
      <c r="C404" s="6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s="80" customFormat="1" x14ac:dyDescent="0.25">
      <c r="A405" s="65"/>
      <c r="B405" s="65"/>
      <c r="C405" s="6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s="80" customFormat="1" x14ac:dyDescent="0.25">
      <c r="A406" s="65"/>
      <c r="B406" s="65"/>
      <c r="C406" s="6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s="80" customFormat="1" x14ac:dyDescent="0.25">
      <c r="A407" s="65"/>
      <c r="B407" s="65"/>
      <c r="C407" s="6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s="80" customFormat="1" x14ac:dyDescent="0.25">
      <c r="A408" s="65"/>
      <c r="B408" s="65"/>
      <c r="C408" s="6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s="80" customFormat="1" x14ac:dyDescent="0.25">
      <c r="A409" s="65"/>
      <c r="B409" s="65"/>
      <c r="C409" s="6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s="80" customFormat="1" x14ac:dyDescent="0.25">
      <c r="A410" s="65"/>
      <c r="B410" s="65"/>
      <c r="C410" s="6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s="80" customFormat="1" x14ac:dyDescent="0.25">
      <c r="A411" s="65"/>
      <c r="B411" s="65"/>
      <c r="C411" s="6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s="80" customFormat="1" x14ac:dyDescent="0.25">
      <c r="A412" s="65"/>
      <c r="B412" s="65"/>
      <c r="C412" s="6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s="80" customFormat="1" x14ac:dyDescent="0.25">
      <c r="A413" s="65"/>
      <c r="B413" s="65"/>
      <c r="C413" s="6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s="80" customFormat="1" x14ac:dyDescent="0.25">
      <c r="A414" s="65"/>
      <c r="B414" s="65"/>
      <c r="C414" s="6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s="80" customFormat="1" x14ac:dyDescent="0.25">
      <c r="A415" s="65"/>
      <c r="B415" s="65"/>
      <c r="C415" s="6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s="80" customFormat="1" x14ac:dyDescent="0.25">
      <c r="A416" s="65"/>
      <c r="B416" s="65"/>
      <c r="C416" s="6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s="80" customFormat="1" x14ac:dyDescent="0.25">
      <c r="A417" s="65"/>
      <c r="B417" s="65"/>
      <c r="C417" s="6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s="80" customFormat="1" x14ac:dyDescent="0.25">
      <c r="A418" s="65"/>
      <c r="B418" s="65"/>
      <c r="C418" s="6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s="80" customFormat="1" x14ac:dyDescent="0.25">
      <c r="A419" s="65"/>
      <c r="B419" s="65"/>
      <c r="C419" s="6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s="80" customFormat="1" x14ac:dyDescent="0.25">
      <c r="A420" s="65"/>
      <c r="B420" s="65"/>
      <c r="C420" s="6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s="80" customFormat="1" x14ac:dyDescent="0.25">
      <c r="A421" s="65"/>
      <c r="B421" s="65"/>
      <c r="C421" s="6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s="80" customFormat="1" x14ac:dyDescent="0.25">
      <c r="A422" s="65"/>
      <c r="B422" s="65"/>
      <c r="C422" s="6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s="80" customFormat="1" x14ac:dyDescent="0.25">
      <c r="A423" s="65"/>
      <c r="B423" s="65"/>
      <c r="C423" s="6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s="80" customFormat="1" x14ac:dyDescent="0.25">
      <c r="A424" s="65"/>
      <c r="B424" s="65"/>
      <c r="C424" s="6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s="80" customFormat="1" x14ac:dyDescent="0.25">
      <c r="A425" s="65"/>
      <c r="B425" s="65"/>
      <c r="C425" s="6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s="80" customFormat="1" x14ac:dyDescent="0.25">
      <c r="A426" s="65"/>
      <c r="B426" s="65"/>
      <c r="C426" s="6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s="80" customFormat="1" x14ac:dyDescent="0.25">
      <c r="A427" s="65"/>
      <c r="B427" s="65"/>
      <c r="C427" s="6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s="80" customFormat="1" x14ac:dyDescent="0.25">
      <c r="A428" s="65"/>
      <c r="B428" s="65"/>
      <c r="C428" s="6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s="80" customFormat="1" x14ac:dyDescent="0.25">
      <c r="A429" s="65"/>
      <c r="B429" s="65"/>
      <c r="C429" s="6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s="80" customFormat="1" x14ac:dyDescent="0.25">
      <c r="A430" s="65"/>
      <c r="B430" s="65"/>
      <c r="C430" s="6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s="80" customFormat="1" x14ac:dyDescent="0.25">
      <c r="A431" s="65"/>
      <c r="B431" s="65"/>
      <c r="C431" s="6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s="80" customFormat="1" x14ac:dyDescent="0.25">
      <c r="A432" s="65"/>
      <c r="B432" s="65"/>
      <c r="C432" s="6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s="80" customFormat="1" x14ac:dyDescent="0.25">
      <c r="A433" s="65"/>
      <c r="B433" s="65"/>
      <c r="C433" s="6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s="80" customFormat="1" x14ac:dyDescent="0.25">
      <c r="A434" s="65"/>
      <c r="B434" s="65"/>
      <c r="C434" s="6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s="80" customFormat="1" x14ac:dyDescent="0.25">
      <c r="A435" s="65"/>
      <c r="B435" s="65"/>
      <c r="C435" s="6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s="80" customFormat="1" x14ac:dyDescent="0.25">
      <c r="A436" s="65"/>
      <c r="B436" s="65"/>
      <c r="C436" s="6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s="80" customFormat="1" x14ac:dyDescent="0.25">
      <c r="A437" s="65"/>
      <c r="B437" s="65"/>
      <c r="C437" s="6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s="80" customFormat="1" x14ac:dyDescent="0.25">
      <c r="A438" s="65"/>
      <c r="B438" s="65"/>
      <c r="C438" s="6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s="80" customFormat="1" x14ac:dyDescent="0.25">
      <c r="A439" s="65"/>
      <c r="B439" s="65"/>
      <c r="C439" s="6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s="80" customFormat="1" x14ac:dyDescent="0.25">
      <c r="A440" s="65"/>
      <c r="B440" s="65"/>
      <c r="C440" s="6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s="80" customFormat="1" x14ac:dyDescent="0.25">
      <c r="A441" s="65"/>
      <c r="B441" s="65"/>
      <c r="C441" s="6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s="80" customFormat="1" x14ac:dyDescent="0.25">
      <c r="A442" s="65"/>
      <c r="B442" s="65"/>
      <c r="C442" s="6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s="80" customFormat="1" x14ac:dyDescent="0.25">
      <c r="A443" s="65"/>
      <c r="B443" s="65"/>
      <c r="C443" s="6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s="80" customFormat="1" x14ac:dyDescent="0.25">
      <c r="A444" s="65"/>
      <c r="B444" s="65"/>
      <c r="C444" s="6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s="80" customFormat="1" x14ac:dyDescent="0.25">
      <c r="A445" s="65"/>
      <c r="B445" s="65"/>
      <c r="C445" s="6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s="80" customFormat="1" x14ac:dyDescent="0.25">
      <c r="A446" s="65"/>
      <c r="B446" s="65"/>
      <c r="C446" s="6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s="80" customFormat="1" x14ac:dyDescent="0.25">
      <c r="A447" s="65"/>
      <c r="B447" s="65"/>
      <c r="C447" s="6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s="80" customFormat="1" x14ac:dyDescent="0.25">
      <c r="A448" s="65"/>
      <c r="B448" s="65"/>
      <c r="C448" s="6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s="80" customFormat="1" x14ac:dyDescent="0.25">
      <c r="A449" s="65"/>
      <c r="B449" s="65"/>
      <c r="C449" s="6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s="80" customFormat="1" x14ac:dyDescent="0.25">
      <c r="A450" s="65"/>
      <c r="B450" s="65"/>
      <c r="C450" s="6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s="80" customFormat="1" x14ac:dyDescent="0.25">
      <c r="A451" s="65"/>
      <c r="B451" s="65"/>
      <c r="C451" s="6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s="80" customFormat="1" x14ac:dyDescent="0.25">
      <c r="A452" s="65"/>
      <c r="B452" s="65"/>
      <c r="C452" s="6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s="80" customFormat="1" x14ac:dyDescent="0.25">
      <c r="A453" s="65"/>
      <c r="B453" s="65"/>
      <c r="C453" s="6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s="80" customFormat="1" x14ac:dyDescent="0.25">
      <c r="A454" s="65"/>
      <c r="B454" s="65"/>
      <c r="C454" s="6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s="80" customFormat="1" x14ac:dyDescent="0.25">
      <c r="A455" s="65"/>
      <c r="B455" s="65"/>
      <c r="C455" s="6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s="80" customFormat="1" x14ac:dyDescent="0.25">
      <c r="A456" s="65"/>
      <c r="B456" s="65"/>
      <c r="C456" s="6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s="80" customFormat="1" x14ac:dyDescent="0.25">
      <c r="A457" s="65"/>
      <c r="B457" s="65"/>
      <c r="C457" s="6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s="80" customFormat="1" x14ac:dyDescent="0.25">
      <c r="A458" s="65"/>
      <c r="B458" s="65"/>
      <c r="C458" s="6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s="80" customFormat="1" x14ac:dyDescent="0.25">
      <c r="A459" s="65"/>
      <c r="B459" s="65"/>
      <c r="C459" s="6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s="80" customFormat="1" x14ac:dyDescent="0.25">
      <c r="A460" s="65"/>
      <c r="B460" s="65"/>
      <c r="C460" s="6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s="80" customFormat="1" x14ac:dyDescent="0.25">
      <c r="A461" s="65"/>
      <c r="B461" s="65"/>
      <c r="C461" s="6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s="80" customFormat="1" x14ac:dyDescent="0.25">
      <c r="A462" s="65"/>
      <c r="B462" s="65"/>
      <c r="C462" s="6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s="80" customFormat="1" x14ac:dyDescent="0.25">
      <c r="A463" s="65"/>
      <c r="B463" s="65"/>
      <c r="C463" s="6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s="80" customFormat="1" x14ac:dyDescent="0.25">
      <c r="A464" s="65"/>
      <c r="B464" s="65"/>
      <c r="C464" s="6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s="80" customFormat="1" x14ac:dyDescent="0.25">
      <c r="A465" s="65"/>
      <c r="B465" s="65"/>
      <c r="C465" s="6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s="80" customFormat="1" x14ac:dyDescent="0.25">
      <c r="A466" s="65"/>
      <c r="B466" s="65"/>
      <c r="C466" s="6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s="80" customFormat="1" x14ac:dyDescent="0.25">
      <c r="A467" s="65"/>
      <c r="B467" s="65"/>
      <c r="C467" s="6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s="80" customFormat="1" x14ac:dyDescent="0.25">
      <c r="A468" s="65"/>
      <c r="B468" s="65"/>
      <c r="C468" s="6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s="80" customFormat="1" x14ac:dyDescent="0.25">
      <c r="A469" s="65"/>
      <c r="B469" s="65"/>
      <c r="C469" s="6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s="80" customFormat="1" x14ac:dyDescent="0.25">
      <c r="A470" s="65"/>
      <c r="B470" s="65"/>
      <c r="C470" s="6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25">
      <c r="A471" s="65"/>
      <c r="B471" s="65"/>
      <c r="C471" s="6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25">
      <c r="A472" s="65"/>
      <c r="B472" s="65"/>
      <c r="C472" s="6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25">
      <c r="A473" s="65"/>
      <c r="B473" s="65"/>
      <c r="C473" s="6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25">
      <c r="A474" s="65"/>
      <c r="B474" s="65"/>
      <c r="C474" s="6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25">
      <c r="A475" s="65"/>
      <c r="B475" s="65"/>
      <c r="C475" s="6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25">
      <c r="A476" s="65"/>
      <c r="B476" s="65"/>
      <c r="C476" s="6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25">
      <c r="A477" s="65"/>
      <c r="B477" s="65"/>
      <c r="C477" s="6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25">
      <c r="A478" s="65"/>
      <c r="B478" s="65"/>
      <c r="C478" s="6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25">
      <c r="A479" s="65"/>
      <c r="B479" s="65"/>
      <c r="C479" s="6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25">
      <c r="A480" s="65"/>
      <c r="B480" s="65"/>
      <c r="C480" s="6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25">
      <c r="A481" s="65"/>
      <c r="B481" s="65"/>
      <c r="C481" s="6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25">
      <c r="A482" s="65"/>
      <c r="B482" s="65"/>
      <c r="C482" s="6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25">
      <c r="A483" s="65"/>
      <c r="B483" s="65"/>
      <c r="C483" s="6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25">
      <c r="A484" s="65"/>
      <c r="B484" s="65"/>
      <c r="C484" s="6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25">
      <c r="A485" s="65"/>
      <c r="B485" s="65"/>
      <c r="C485" s="6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25">
      <c r="A486" s="65"/>
      <c r="B486" s="65"/>
      <c r="C486" s="6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25">
      <c r="A487" s="65"/>
      <c r="B487" s="65"/>
      <c r="C487" s="6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25">
      <c r="A488" s="65"/>
      <c r="B488" s="65"/>
      <c r="C488" s="6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25">
      <c r="A489" s="65"/>
      <c r="B489" s="65"/>
      <c r="C489" s="6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25">
      <c r="A490" s="65"/>
      <c r="B490" s="65"/>
      <c r="C490" s="6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25">
      <c r="A491" s="65"/>
      <c r="B491" s="65"/>
      <c r="C491" s="6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25">
      <c r="A492" s="65"/>
      <c r="B492" s="65"/>
      <c r="C492" s="6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25">
      <c r="A493" s="65"/>
      <c r="B493" s="65"/>
      <c r="C493" s="6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25">
      <c r="A494" s="65"/>
      <c r="B494" s="65"/>
      <c r="C494" s="6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25">
      <c r="A495" s="65"/>
      <c r="B495" s="65"/>
      <c r="C495" s="6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25">
      <c r="A496" s="65"/>
      <c r="B496" s="65"/>
      <c r="C496" s="6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25">
      <c r="A497" s="65"/>
      <c r="B497" s="65"/>
      <c r="C497" s="6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25">
      <c r="A498" s="65"/>
      <c r="B498" s="65"/>
      <c r="C498" s="6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25">
      <c r="A499" s="65"/>
      <c r="B499" s="65"/>
      <c r="C499" s="6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25">
      <c r="A500" s="65"/>
      <c r="B500" s="65"/>
      <c r="C500" s="6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25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25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25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25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25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25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25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25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25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  <row r="510" spans="1:20" x14ac:dyDescent="0.25">
      <c r="A510" s="65"/>
      <c r="B510" s="65"/>
      <c r="C510" s="65"/>
      <c r="D510" s="65"/>
      <c r="E510" s="65"/>
      <c r="F510" s="66"/>
      <c r="G510" s="67"/>
      <c r="H510" s="65"/>
      <c r="I510" s="65"/>
      <c r="J510" s="65"/>
      <c r="K510" s="68"/>
      <c r="L510" s="65"/>
      <c r="M510" s="68"/>
      <c r="N510" s="65"/>
      <c r="O510" s="68"/>
      <c r="P510" s="65"/>
      <c r="Q510" s="68"/>
      <c r="R510" s="65"/>
      <c r="S510" s="68"/>
      <c r="T510" s="65"/>
    </row>
    <row r="511" spans="1:20" x14ac:dyDescent="0.25">
      <c r="A511" s="65"/>
      <c r="B511" s="65"/>
      <c r="C511" s="65"/>
      <c r="D511" s="65"/>
      <c r="E511" s="65"/>
      <c r="F511" s="66"/>
      <c r="G511" s="67"/>
      <c r="H511" s="65"/>
      <c r="I511" s="65"/>
      <c r="J511" s="65"/>
      <c r="K511" s="68"/>
      <c r="L511" s="65"/>
      <c r="M511" s="68"/>
      <c r="N511" s="65"/>
      <c r="O511" s="68"/>
      <c r="P511" s="65"/>
      <c r="Q511" s="68"/>
      <c r="R511" s="65"/>
      <c r="S511" s="68"/>
      <c r="T511" s="65"/>
    </row>
    <row r="512" spans="1:20" x14ac:dyDescent="0.25">
      <c r="A512" s="65"/>
      <c r="B512" s="65"/>
      <c r="C512" s="65"/>
      <c r="D512" s="65"/>
      <c r="E512" s="65"/>
      <c r="F512" s="66"/>
      <c r="G512" s="67"/>
      <c r="H512" s="65"/>
      <c r="I512" s="65"/>
      <c r="J512" s="65"/>
      <c r="K512" s="68"/>
      <c r="L512" s="65"/>
      <c r="M512" s="68"/>
      <c r="N512" s="65"/>
      <c r="O512" s="68"/>
      <c r="P512" s="65"/>
      <c r="Q512" s="68"/>
      <c r="R512" s="65"/>
      <c r="S512" s="68"/>
      <c r="T512" s="65"/>
    </row>
    <row r="513" spans="1:20" x14ac:dyDescent="0.25">
      <c r="A513" s="65"/>
      <c r="B513" s="65"/>
      <c r="C513" s="65"/>
      <c r="D513" s="65"/>
      <c r="E513" s="65"/>
      <c r="F513" s="66"/>
      <c r="G513" s="67"/>
      <c r="H513" s="65"/>
      <c r="I513" s="65"/>
      <c r="J513" s="65"/>
      <c r="K513" s="68"/>
      <c r="L513" s="65"/>
      <c r="M513" s="68"/>
      <c r="N513" s="65"/>
      <c r="O513" s="68"/>
      <c r="P513" s="65"/>
      <c r="Q513" s="68"/>
      <c r="R513" s="65"/>
      <c r="S513" s="68"/>
      <c r="T513" s="65"/>
    </row>
    <row r="514" spans="1:20" x14ac:dyDescent="0.25">
      <c r="A514" s="65"/>
      <c r="B514" s="65"/>
      <c r="C514" s="65"/>
      <c r="D514" s="65"/>
      <c r="E514" s="65"/>
      <c r="F514" s="66"/>
      <c r="G514" s="67"/>
      <c r="H514" s="65"/>
      <c r="I514" s="65"/>
      <c r="J514" s="65"/>
      <c r="K514" s="68"/>
      <c r="L514" s="65"/>
      <c r="M514" s="68"/>
      <c r="N514" s="65"/>
      <c r="O514" s="68"/>
      <c r="P514" s="65"/>
      <c r="Q514" s="68"/>
      <c r="R514" s="65"/>
      <c r="S514" s="68"/>
      <c r="T514" s="65"/>
    </row>
    <row r="515" spans="1:20" x14ac:dyDescent="0.25">
      <c r="A515" s="65"/>
      <c r="B515" s="65"/>
      <c r="C515" s="65"/>
      <c r="D515" s="65"/>
      <c r="E515" s="65"/>
      <c r="F515" s="66"/>
      <c r="G515" s="67"/>
      <c r="H515" s="65"/>
      <c r="I515" s="65"/>
      <c r="J515" s="65"/>
      <c r="K515" s="68"/>
      <c r="L515" s="65"/>
      <c r="M515" s="68"/>
      <c r="N515" s="65"/>
      <c r="O515" s="68"/>
      <c r="P515" s="65"/>
      <c r="Q515" s="68"/>
      <c r="R515" s="65"/>
      <c r="S515" s="68"/>
      <c r="T515" s="65"/>
    </row>
    <row r="516" spans="1:20" x14ac:dyDescent="0.25">
      <c r="A516" s="65"/>
      <c r="B516" s="65"/>
      <c r="C516" s="65"/>
      <c r="D516" s="65"/>
      <c r="E516" s="65"/>
      <c r="F516" s="66"/>
      <c r="G516" s="67"/>
      <c r="H516" s="65"/>
      <c r="I516" s="65"/>
      <c r="J516" s="65"/>
      <c r="K516" s="68"/>
      <c r="L516" s="65"/>
      <c r="M516" s="68"/>
      <c r="N516" s="65"/>
      <c r="O516" s="68"/>
      <c r="P516" s="65"/>
      <c r="Q516" s="68"/>
      <c r="R516" s="65"/>
      <c r="S516" s="68"/>
      <c r="T516" s="65"/>
    </row>
    <row r="517" spans="1:20" x14ac:dyDescent="0.25">
      <c r="A517" s="65"/>
      <c r="B517" s="65"/>
      <c r="C517" s="65"/>
      <c r="D517" s="65"/>
      <c r="E517" s="65"/>
      <c r="F517" s="66"/>
      <c r="G517" s="67"/>
      <c r="H517" s="65"/>
      <c r="I517" s="65"/>
      <c r="J517" s="65"/>
      <c r="K517" s="68"/>
      <c r="L517" s="65"/>
      <c r="M517" s="68"/>
      <c r="N517" s="65"/>
      <c r="O517" s="68"/>
      <c r="P517" s="65"/>
      <c r="Q517" s="68"/>
      <c r="R517" s="65"/>
      <c r="S517" s="68"/>
      <c r="T517" s="65"/>
    </row>
    <row r="518" spans="1:20" x14ac:dyDescent="0.25">
      <c r="A518" s="65"/>
      <c r="B518" s="65"/>
      <c r="C518" s="65"/>
      <c r="D518" s="65"/>
      <c r="E518" s="65"/>
      <c r="F518" s="66"/>
      <c r="G518" s="67"/>
      <c r="H518" s="65"/>
      <c r="I518" s="65"/>
      <c r="J518" s="65"/>
      <c r="K518" s="68"/>
      <c r="L518" s="65"/>
      <c r="M518" s="68"/>
      <c r="N518" s="65"/>
      <c r="O518" s="68"/>
      <c r="P518" s="65"/>
      <c r="Q518" s="68"/>
      <c r="R518" s="65"/>
      <c r="S518" s="68"/>
      <c r="T518" s="65"/>
    </row>
    <row r="519" spans="1:20" x14ac:dyDescent="0.25">
      <c r="A519" s="65"/>
      <c r="B519" s="65"/>
      <c r="C519" s="65"/>
      <c r="D519" s="65"/>
      <c r="E519" s="65"/>
      <c r="F519" s="66"/>
      <c r="G519" s="67"/>
      <c r="H519" s="65"/>
      <c r="I519" s="65"/>
      <c r="J519" s="65"/>
      <c r="K519" s="68"/>
      <c r="L519" s="65"/>
      <c r="M519" s="68"/>
      <c r="N519" s="65"/>
      <c r="O519" s="68"/>
      <c r="P519" s="65"/>
      <c r="Q519" s="68"/>
      <c r="R519" s="65"/>
      <c r="S519" s="68"/>
      <c r="T519" s="65"/>
    </row>
    <row r="520" spans="1:20" x14ac:dyDescent="0.25">
      <c r="A520" s="65"/>
      <c r="B520" s="65"/>
      <c r="C520" s="65"/>
      <c r="D520" s="65"/>
      <c r="E520" s="65"/>
      <c r="F520" s="66"/>
      <c r="G520" s="67"/>
      <c r="H520" s="65"/>
      <c r="I520" s="65"/>
      <c r="J520" s="65"/>
      <c r="K520" s="68"/>
      <c r="L520" s="65"/>
      <c r="M520" s="68"/>
      <c r="N520" s="65"/>
      <c r="O520" s="68"/>
      <c r="P520" s="65"/>
      <c r="Q520" s="68"/>
      <c r="R520" s="65"/>
      <c r="S520" s="68"/>
      <c r="T520" s="65"/>
    </row>
    <row r="521" spans="1:20" x14ac:dyDescent="0.25">
      <c r="A521" s="65"/>
      <c r="B521" s="65"/>
      <c r="C521" s="65"/>
      <c r="D521" s="65"/>
      <c r="E521" s="65"/>
      <c r="F521" s="66"/>
      <c r="G521" s="67"/>
      <c r="H521" s="65"/>
      <c r="I521" s="65"/>
      <c r="J521" s="65"/>
      <c r="K521" s="68"/>
      <c r="L521" s="65"/>
      <c r="M521" s="68"/>
      <c r="N521" s="65"/>
      <c r="O521" s="68"/>
      <c r="P521" s="65"/>
      <c r="Q521" s="68"/>
      <c r="R521" s="65"/>
      <c r="S521" s="68"/>
      <c r="T521" s="65"/>
    </row>
    <row r="522" spans="1:20" x14ac:dyDescent="0.25">
      <c r="A522" s="65"/>
      <c r="B522" s="65"/>
      <c r="C522" s="65"/>
      <c r="D522" s="65"/>
      <c r="E522" s="65"/>
      <c r="F522" s="66"/>
      <c r="G522" s="67"/>
      <c r="H522" s="65"/>
      <c r="I522" s="65"/>
      <c r="J522" s="65"/>
      <c r="K522" s="68"/>
      <c r="L522" s="65"/>
      <c r="M522" s="68"/>
      <c r="N522" s="65"/>
      <c r="O522" s="68"/>
      <c r="P522" s="65"/>
      <c r="Q522" s="68"/>
      <c r="R522" s="65"/>
      <c r="S522" s="68"/>
      <c r="T522" s="65"/>
    </row>
    <row r="523" spans="1:20" x14ac:dyDescent="0.25">
      <c r="A523" s="65"/>
      <c r="B523" s="65"/>
      <c r="C523" s="65"/>
      <c r="D523" s="65"/>
      <c r="E523" s="65"/>
      <c r="F523" s="66"/>
      <c r="G523" s="67"/>
      <c r="H523" s="65"/>
      <c r="I523" s="65"/>
      <c r="J523" s="65"/>
      <c r="K523" s="68"/>
      <c r="L523" s="65"/>
      <c r="M523" s="68"/>
      <c r="N523" s="65"/>
      <c r="O523" s="68"/>
      <c r="P523" s="65"/>
      <c r="Q523" s="68"/>
      <c r="R523" s="65"/>
      <c r="S523" s="68"/>
      <c r="T523" s="65"/>
    </row>
    <row r="524" spans="1:20" x14ac:dyDescent="0.25">
      <c r="A524" s="65"/>
      <c r="B524" s="65"/>
      <c r="C524" s="65"/>
      <c r="D524" s="65"/>
      <c r="E524" s="65"/>
      <c r="F524" s="66"/>
      <c r="G524" s="67"/>
      <c r="H524" s="65"/>
      <c r="I524" s="65"/>
      <c r="J524" s="65"/>
      <c r="K524" s="68"/>
      <c r="L524" s="65"/>
      <c r="M524" s="68"/>
      <c r="N524" s="65"/>
      <c r="O524" s="68"/>
      <c r="P524" s="65"/>
      <c r="Q524" s="68"/>
      <c r="R524" s="65"/>
      <c r="S524" s="68"/>
      <c r="T524" s="65"/>
    </row>
    <row r="525" spans="1:20" x14ac:dyDescent="0.25">
      <c r="A525" s="65"/>
      <c r="B525" s="65"/>
      <c r="C525" s="65"/>
      <c r="D525" s="65"/>
      <c r="E525" s="65"/>
      <c r="F525" s="66"/>
      <c r="G525" s="67"/>
      <c r="H525" s="65"/>
      <c r="I525" s="65"/>
      <c r="J525" s="65"/>
      <c r="K525" s="68"/>
      <c r="L525" s="65"/>
      <c r="M525" s="68"/>
      <c r="N525" s="65"/>
      <c r="O525" s="68"/>
      <c r="P525" s="65"/>
      <c r="Q525" s="68"/>
      <c r="R525" s="65"/>
      <c r="S525" s="68"/>
      <c r="T525" s="65"/>
    </row>
    <row r="526" spans="1:20" x14ac:dyDescent="0.25">
      <c r="A526" s="65"/>
      <c r="B526" s="65"/>
      <c r="C526" s="65"/>
      <c r="D526" s="65"/>
      <c r="E526" s="65"/>
      <c r="F526" s="66"/>
      <c r="G526" s="67"/>
      <c r="H526" s="65"/>
      <c r="I526" s="65"/>
      <c r="J526" s="65"/>
      <c r="K526" s="68"/>
      <c r="L526" s="65"/>
      <c r="M526" s="68"/>
      <c r="N526" s="65"/>
      <c r="O526" s="68"/>
      <c r="P526" s="65"/>
      <c r="Q526" s="68"/>
      <c r="R526" s="65"/>
      <c r="S526" s="68"/>
      <c r="T526" s="65"/>
    </row>
    <row r="527" spans="1:20" x14ac:dyDescent="0.25">
      <c r="A527" s="65"/>
      <c r="B527" s="65"/>
      <c r="C527" s="65"/>
      <c r="D527" s="65"/>
      <c r="E527" s="65"/>
      <c r="F527" s="66"/>
      <c r="G527" s="67"/>
      <c r="H527" s="65"/>
      <c r="I527" s="65"/>
      <c r="J527" s="65"/>
      <c r="K527" s="68"/>
      <c r="L527" s="65"/>
      <c r="M527" s="68"/>
      <c r="N527" s="65"/>
      <c r="O527" s="68"/>
      <c r="P527" s="65"/>
      <c r="Q527" s="68"/>
      <c r="R527" s="65"/>
      <c r="S527" s="68"/>
      <c r="T527" s="65"/>
    </row>
    <row r="528" spans="1:20" x14ac:dyDescent="0.25">
      <c r="A528" s="65"/>
      <c r="B528" s="65"/>
      <c r="C528" s="65"/>
      <c r="D528" s="65"/>
      <c r="E528" s="65"/>
      <c r="F528" s="66"/>
      <c r="G528" s="67"/>
      <c r="H528" s="65"/>
      <c r="I528" s="65"/>
      <c r="J528" s="65"/>
      <c r="K528" s="68"/>
      <c r="L528" s="65"/>
      <c r="M528" s="68"/>
      <c r="N528" s="65"/>
      <c r="O528" s="68"/>
      <c r="P528" s="65"/>
      <c r="Q528" s="68"/>
      <c r="R528" s="65"/>
      <c r="S528" s="68"/>
      <c r="T528" s="65"/>
    </row>
    <row r="529" spans="1:20" x14ac:dyDescent="0.25">
      <c r="A529" s="65"/>
      <c r="B529" s="65"/>
      <c r="C529" s="65"/>
      <c r="D529" s="65"/>
      <c r="E529" s="65"/>
      <c r="F529" s="66"/>
      <c r="G529" s="67"/>
      <c r="H529" s="65"/>
      <c r="I529" s="65"/>
      <c r="J529" s="65"/>
      <c r="K529" s="68"/>
      <c r="L529" s="65"/>
      <c r="M529" s="68"/>
      <c r="N529" s="65"/>
      <c r="O529" s="68"/>
      <c r="P529" s="65"/>
      <c r="Q529" s="68"/>
      <c r="R529" s="65"/>
      <c r="S529" s="68"/>
      <c r="T529" s="65"/>
    </row>
    <row r="530" spans="1:20" x14ac:dyDescent="0.25">
      <c r="A530" s="65"/>
      <c r="B530" s="65"/>
      <c r="C530" s="65"/>
      <c r="D530" s="65"/>
      <c r="E530" s="65"/>
      <c r="F530" s="66"/>
      <c r="G530" s="67"/>
      <c r="H530" s="65"/>
      <c r="I530" s="65"/>
      <c r="J530" s="65"/>
      <c r="K530" s="68"/>
      <c r="L530" s="65"/>
      <c r="M530" s="68"/>
      <c r="N530" s="65"/>
      <c r="O530" s="68"/>
      <c r="P530" s="65"/>
      <c r="Q530" s="68"/>
      <c r="R530" s="65"/>
      <c r="S530" s="68"/>
      <c r="T530" s="65"/>
    </row>
    <row r="531" spans="1:20" x14ac:dyDescent="0.25">
      <c r="A531" s="65"/>
      <c r="B531" s="65"/>
      <c r="C531" s="65"/>
      <c r="D531" s="65"/>
      <c r="E531" s="65"/>
      <c r="F531" s="66"/>
      <c r="G531" s="67"/>
      <c r="H531" s="65"/>
      <c r="I531" s="65"/>
      <c r="J531" s="65"/>
      <c r="K531" s="68"/>
      <c r="L531" s="65"/>
      <c r="M531" s="68"/>
      <c r="N531" s="65"/>
      <c r="O531" s="68"/>
      <c r="P531" s="65"/>
      <c r="Q531" s="68"/>
      <c r="R531" s="65"/>
      <c r="S531" s="68"/>
      <c r="T531" s="65"/>
    </row>
    <row r="532" spans="1:20" x14ac:dyDescent="0.25">
      <c r="A532" s="65"/>
      <c r="B532" s="65"/>
      <c r="C532" s="65"/>
      <c r="D532" s="65"/>
      <c r="E532" s="65"/>
      <c r="F532" s="66"/>
      <c r="G532" s="67"/>
      <c r="H532" s="65"/>
      <c r="I532" s="65"/>
      <c r="J532" s="65"/>
      <c r="K532" s="68"/>
      <c r="L532" s="65"/>
      <c r="M532" s="68"/>
      <c r="N532" s="65"/>
      <c r="O532" s="68"/>
      <c r="P532" s="65"/>
      <c r="Q532" s="68"/>
      <c r="R532" s="65"/>
      <c r="S532" s="68"/>
      <c r="T532" s="65"/>
    </row>
    <row r="533" spans="1:20" x14ac:dyDescent="0.25">
      <c r="A533" s="65"/>
      <c r="B533" s="65"/>
      <c r="C533" s="65"/>
      <c r="D533" s="65"/>
      <c r="E533" s="65"/>
      <c r="F533" s="66"/>
      <c r="G533" s="67"/>
      <c r="H533" s="65"/>
      <c r="I533" s="65"/>
      <c r="J533" s="65"/>
      <c r="K533" s="68"/>
      <c r="L533" s="65"/>
      <c r="M533" s="68"/>
      <c r="N533" s="65"/>
      <c r="O533" s="68"/>
      <c r="P533" s="65"/>
      <c r="Q533" s="68"/>
      <c r="R533" s="65"/>
      <c r="S533" s="68"/>
      <c r="T533" s="65"/>
    </row>
    <row r="534" spans="1:20" x14ac:dyDescent="0.25">
      <c r="A534" s="65"/>
      <c r="B534" s="65"/>
      <c r="C534" s="65"/>
      <c r="D534" s="65"/>
      <c r="E534" s="65"/>
      <c r="F534" s="66"/>
      <c r="G534" s="67"/>
      <c r="H534" s="65"/>
      <c r="I534" s="65"/>
      <c r="J534" s="65"/>
      <c r="K534" s="68"/>
      <c r="L534" s="65"/>
      <c r="M534" s="68"/>
      <c r="N534" s="65"/>
      <c r="O534" s="68"/>
      <c r="P534" s="65"/>
      <c r="Q534" s="68"/>
      <c r="R534" s="65"/>
      <c r="S534" s="68"/>
      <c r="T534" s="65"/>
    </row>
    <row r="535" spans="1:20" x14ac:dyDescent="0.25">
      <c r="A535" s="65"/>
      <c r="B535" s="65"/>
      <c r="C535" s="65"/>
      <c r="D535" s="65"/>
      <c r="E535" s="65"/>
      <c r="F535" s="66"/>
      <c r="G535" s="67"/>
      <c r="H535" s="65"/>
      <c r="I535" s="65"/>
      <c r="J535" s="65"/>
      <c r="K535" s="68"/>
      <c r="L535" s="65"/>
      <c r="M535" s="68"/>
      <c r="N535" s="65"/>
      <c r="O535" s="68"/>
      <c r="P535" s="65"/>
      <c r="Q535" s="68"/>
      <c r="R535" s="65"/>
      <c r="S535" s="68"/>
      <c r="T535" s="65"/>
    </row>
    <row r="536" spans="1:20" x14ac:dyDescent="0.25">
      <c r="A536" s="65"/>
      <c r="B536" s="65"/>
      <c r="C536" s="65"/>
      <c r="D536" s="65"/>
      <c r="E536" s="65"/>
      <c r="F536" s="66"/>
      <c r="G536" s="67"/>
      <c r="H536" s="65"/>
      <c r="I536" s="65"/>
      <c r="J536" s="65"/>
      <c r="K536" s="68"/>
      <c r="L536" s="65"/>
      <c r="M536" s="68"/>
      <c r="N536" s="65"/>
      <c r="O536" s="68"/>
      <c r="P536" s="65"/>
      <c r="Q536" s="68"/>
      <c r="R536" s="65"/>
      <c r="S536" s="68"/>
      <c r="T536" s="65"/>
    </row>
    <row r="537" spans="1:20" x14ac:dyDescent="0.25">
      <c r="A537" s="65"/>
      <c r="B537" s="65"/>
      <c r="C537" s="65"/>
      <c r="D537" s="65"/>
      <c r="E537" s="65"/>
      <c r="F537" s="66"/>
      <c r="G537" s="67"/>
      <c r="H537" s="65"/>
      <c r="I537" s="65"/>
      <c r="J537" s="65"/>
      <c r="K537" s="68"/>
      <c r="L537" s="65"/>
      <c r="M537" s="68"/>
      <c r="N537" s="65"/>
      <c r="O537" s="68"/>
      <c r="P537" s="65"/>
      <c r="Q537" s="68"/>
      <c r="R537" s="65"/>
      <c r="S537" s="68"/>
      <c r="T537" s="65"/>
    </row>
    <row r="538" spans="1:20" x14ac:dyDescent="0.25">
      <c r="A538" s="65"/>
      <c r="B538" s="65"/>
      <c r="C538" s="65"/>
      <c r="D538" s="65"/>
      <c r="E538" s="65"/>
      <c r="F538" s="66"/>
      <c r="G538" s="67"/>
      <c r="H538" s="65"/>
      <c r="I538" s="65"/>
      <c r="J538" s="65"/>
      <c r="K538" s="68"/>
      <c r="L538" s="65"/>
      <c r="M538" s="68"/>
      <c r="N538" s="65"/>
      <c r="O538" s="68"/>
      <c r="P538" s="65"/>
      <c r="Q538" s="68"/>
      <c r="R538" s="65"/>
      <c r="S538" s="68"/>
      <c r="T538" s="65"/>
    </row>
    <row r="539" spans="1:20" x14ac:dyDescent="0.25">
      <c r="A539" s="65"/>
      <c r="B539" s="65"/>
      <c r="C539" s="65"/>
      <c r="D539" s="65"/>
      <c r="E539" s="65"/>
      <c r="F539" s="66"/>
      <c r="G539" s="67"/>
      <c r="H539" s="65"/>
      <c r="I539" s="65"/>
      <c r="J539" s="65"/>
      <c r="K539" s="68"/>
      <c r="L539" s="65"/>
      <c r="M539" s="68"/>
      <c r="N539" s="65"/>
      <c r="O539" s="68"/>
      <c r="P539" s="65"/>
      <c r="Q539" s="68"/>
      <c r="R539" s="65"/>
      <c r="S539" s="68"/>
      <c r="T539" s="65"/>
    </row>
    <row r="540" spans="1:20" x14ac:dyDescent="0.25">
      <c r="A540" s="65"/>
      <c r="B540" s="65"/>
      <c r="C540" s="65"/>
      <c r="D540" s="65"/>
      <c r="E540" s="65"/>
      <c r="F540" s="66"/>
      <c r="G540" s="67"/>
      <c r="H540" s="65"/>
      <c r="I540" s="65"/>
      <c r="J540" s="65"/>
      <c r="K540" s="68"/>
      <c r="L540" s="65"/>
      <c r="M540" s="68"/>
      <c r="N540" s="65"/>
      <c r="O540" s="68"/>
      <c r="P540" s="65"/>
      <c r="Q540" s="68"/>
      <c r="R540" s="65"/>
      <c r="S540" s="68"/>
      <c r="T540" s="65"/>
    </row>
    <row r="541" spans="1:20" x14ac:dyDescent="0.25">
      <c r="A541" s="65"/>
      <c r="B541" s="65"/>
      <c r="C541" s="65"/>
      <c r="D541" s="65"/>
      <c r="E541" s="65"/>
      <c r="F541" s="66"/>
      <c r="G541" s="67"/>
      <c r="H541" s="65"/>
      <c r="I541" s="65"/>
      <c r="J541" s="65"/>
      <c r="K541" s="68"/>
      <c r="L541" s="65"/>
      <c r="M541" s="68"/>
      <c r="N541" s="65"/>
      <c r="O541" s="68"/>
      <c r="P541" s="65"/>
      <c r="Q541" s="68"/>
      <c r="R541" s="65"/>
      <c r="S541" s="68"/>
      <c r="T541" s="65"/>
    </row>
    <row r="542" spans="1:20" x14ac:dyDescent="0.25">
      <c r="A542" s="65"/>
      <c r="B542" s="65"/>
      <c r="C542" s="65"/>
      <c r="D542" s="65"/>
      <c r="E542" s="65"/>
      <c r="F542" s="66"/>
      <c r="G542" s="67"/>
      <c r="H542" s="65"/>
      <c r="I542" s="65"/>
      <c r="J542" s="65"/>
      <c r="K542" s="68"/>
      <c r="L542" s="65"/>
      <c r="M542" s="68"/>
      <c r="N542" s="65"/>
      <c r="O542" s="68"/>
      <c r="P542" s="65"/>
      <c r="Q542" s="68"/>
      <c r="R542" s="65"/>
      <c r="S542" s="68"/>
      <c r="T542" s="65"/>
    </row>
    <row r="543" spans="1:20" x14ac:dyDescent="0.25">
      <c r="A543" s="65"/>
      <c r="B543" s="65"/>
      <c r="C543" s="65"/>
      <c r="D543" s="65"/>
      <c r="E543" s="65"/>
      <c r="F543" s="66"/>
      <c r="G543" s="67"/>
      <c r="H543" s="65"/>
      <c r="I543" s="65"/>
      <c r="J543" s="65"/>
      <c r="K543" s="68"/>
      <c r="L543" s="65"/>
      <c r="M543" s="68"/>
      <c r="N543" s="65"/>
      <c r="O543" s="68"/>
      <c r="P543" s="65"/>
      <c r="Q543" s="68"/>
      <c r="R543" s="65"/>
      <c r="S543" s="68"/>
      <c r="T543" s="65"/>
    </row>
    <row r="544" spans="1:20" x14ac:dyDescent="0.25">
      <c r="A544" s="65"/>
      <c r="B544" s="65"/>
      <c r="C544" s="65"/>
      <c r="D544" s="65"/>
      <c r="E544" s="65"/>
      <c r="F544" s="66"/>
      <c r="G544" s="67"/>
      <c r="H544" s="65"/>
      <c r="I544" s="65"/>
      <c r="J544" s="65"/>
      <c r="K544" s="68"/>
      <c r="L544" s="65"/>
      <c r="M544" s="68"/>
      <c r="N544" s="65"/>
      <c r="O544" s="68"/>
      <c r="P544" s="65"/>
      <c r="Q544" s="68"/>
      <c r="R544" s="65"/>
      <c r="S544" s="68"/>
      <c r="T544" s="65"/>
    </row>
    <row r="545" spans="1:20" x14ac:dyDescent="0.25">
      <c r="A545" s="65"/>
      <c r="B545" s="65"/>
      <c r="C545" s="65"/>
      <c r="D545" s="65"/>
      <c r="E545" s="65"/>
      <c r="F545" s="66"/>
      <c r="G545" s="67"/>
      <c r="H545" s="65"/>
      <c r="I545" s="65"/>
      <c r="J545" s="65"/>
      <c r="K545" s="68"/>
      <c r="L545" s="65"/>
      <c r="M545" s="68"/>
      <c r="N545" s="65"/>
      <c r="O545" s="68"/>
      <c r="P545" s="65"/>
      <c r="Q545" s="68"/>
      <c r="R545" s="65"/>
      <c r="S545" s="68"/>
      <c r="T545" s="65"/>
    </row>
    <row r="546" spans="1:20" x14ac:dyDescent="0.25">
      <c r="A546" s="65"/>
      <c r="B546" s="65"/>
      <c r="C546" s="65"/>
      <c r="D546" s="65"/>
      <c r="E546" s="65"/>
      <c r="F546" s="66"/>
      <c r="G546" s="67"/>
      <c r="H546" s="65"/>
      <c r="I546" s="65"/>
      <c r="J546" s="65"/>
      <c r="K546" s="68"/>
      <c r="L546" s="65"/>
      <c r="M546" s="68"/>
      <c r="N546" s="65"/>
      <c r="O546" s="68"/>
      <c r="P546" s="65"/>
      <c r="Q546" s="68"/>
      <c r="R546" s="65"/>
      <c r="S546" s="68"/>
      <c r="T546" s="65"/>
    </row>
    <row r="547" spans="1:20" x14ac:dyDescent="0.25">
      <c r="A547" s="65"/>
      <c r="B547" s="65"/>
      <c r="C547" s="65"/>
      <c r="D547" s="65"/>
      <c r="E547" s="65"/>
      <c r="F547" s="66"/>
      <c r="G547" s="67"/>
      <c r="H547" s="65"/>
      <c r="I547" s="65"/>
      <c r="J547" s="65"/>
      <c r="K547" s="68"/>
      <c r="L547" s="65"/>
      <c r="M547" s="68"/>
      <c r="N547" s="65"/>
      <c r="O547" s="68"/>
      <c r="P547" s="65"/>
      <c r="Q547" s="68"/>
      <c r="R547" s="65"/>
      <c r="S547" s="68"/>
      <c r="T547" s="65"/>
    </row>
    <row r="548" spans="1:20" x14ac:dyDescent="0.25">
      <c r="A548" s="65"/>
      <c r="B548" s="65"/>
      <c r="C548" s="65"/>
      <c r="D548" s="65"/>
      <c r="E548" s="65"/>
      <c r="F548" s="66"/>
      <c r="G548" s="67"/>
      <c r="H548" s="65"/>
      <c r="I548" s="65"/>
      <c r="J548" s="65"/>
      <c r="K548" s="68"/>
      <c r="L548" s="65"/>
      <c r="M548" s="68"/>
      <c r="N548" s="65"/>
      <c r="O548" s="68"/>
      <c r="P548" s="65"/>
      <c r="Q548" s="68"/>
      <c r="R548" s="65"/>
      <c r="S548" s="68"/>
      <c r="T548" s="65"/>
    </row>
    <row r="549" spans="1:20" x14ac:dyDescent="0.25">
      <c r="A549" s="65"/>
      <c r="B549" s="65"/>
      <c r="C549" s="65"/>
      <c r="D549" s="65"/>
      <c r="E549" s="65"/>
      <c r="F549" s="66"/>
      <c r="G549" s="67"/>
      <c r="H549" s="65"/>
      <c r="I549" s="65"/>
      <c r="J549" s="65"/>
      <c r="K549" s="68"/>
      <c r="L549" s="65"/>
      <c r="M549" s="68"/>
      <c r="N549" s="65"/>
      <c r="O549" s="68"/>
      <c r="P549" s="65"/>
      <c r="Q549" s="68"/>
      <c r="R549" s="65"/>
      <c r="S549" s="68"/>
      <c r="T549" s="65"/>
    </row>
    <row r="550" spans="1:20" x14ac:dyDescent="0.25">
      <c r="A550" s="65"/>
      <c r="B550" s="65"/>
      <c r="C550" s="65"/>
      <c r="D550" s="65"/>
      <c r="E550" s="65"/>
      <c r="F550" s="66"/>
      <c r="G550" s="67"/>
      <c r="H550" s="65"/>
      <c r="I550" s="65"/>
      <c r="J550" s="65"/>
      <c r="K550" s="68"/>
      <c r="L550" s="65"/>
      <c r="M550" s="68"/>
      <c r="N550" s="65"/>
      <c r="O550" s="68"/>
      <c r="P550" s="65"/>
      <c r="Q550" s="68"/>
      <c r="R550" s="65"/>
      <c r="S550" s="68"/>
      <c r="T550" s="65"/>
    </row>
    <row r="551" spans="1:20" x14ac:dyDescent="0.25">
      <c r="A551" s="65"/>
      <c r="B551" s="65"/>
      <c r="C551" s="65"/>
      <c r="D551" s="65"/>
      <c r="E551" s="65"/>
      <c r="F551" s="66"/>
      <c r="G551" s="67"/>
      <c r="H551" s="65"/>
      <c r="I551" s="65"/>
      <c r="J551" s="65"/>
      <c r="K551" s="68"/>
      <c r="L551" s="65"/>
      <c r="M551" s="68"/>
      <c r="N551" s="65"/>
      <c r="O551" s="68"/>
      <c r="P551" s="65"/>
      <c r="Q551" s="68"/>
      <c r="R551" s="65"/>
      <c r="S551" s="68"/>
      <c r="T551" s="65"/>
    </row>
    <row r="552" spans="1:20" x14ac:dyDescent="0.25">
      <c r="A552" s="65"/>
      <c r="B552" s="65"/>
      <c r="C552" s="65"/>
      <c r="D552" s="65"/>
      <c r="E552" s="65"/>
      <c r="F552" s="66"/>
      <c r="G552" s="67"/>
      <c r="H552" s="65"/>
      <c r="I552" s="65"/>
      <c r="J552" s="65"/>
      <c r="K552" s="68"/>
      <c r="L552" s="65"/>
      <c r="M552" s="68"/>
      <c r="N552" s="65"/>
      <c r="O552" s="68"/>
      <c r="P552" s="65"/>
      <c r="Q552" s="68"/>
      <c r="R552" s="65"/>
      <c r="S552" s="68"/>
      <c r="T552" s="65"/>
    </row>
    <row r="553" spans="1:20" x14ac:dyDescent="0.25">
      <c r="A553" s="65"/>
      <c r="B553" s="65"/>
      <c r="C553" s="65"/>
      <c r="D553" s="65"/>
      <c r="E553" s="65"/>
      <c r="F553" s="66"/>
      <c r="G553" s="67"/>
      <c r="H553" s="65"/>
      <c r="I553" s="65"/>
      <c r="J553" s="65"/>
      <c r="K553" s="68"/>
      <c r="L553" s="65"/>
      <c r="M553" s="68"/>
      <c r="N553" s="65"/>
      <c r="O553" s="68"/>
      <c r="P553" s="65"/>
      <c r="Q553" s="68"/>
      <c r="R553" s="65"/>
      <c r="S553" s="68"/>
      <c r="T553" s="65"/>
    </row>
    <row r="554" spans="1:20" x14ac:dyDescent="0.25">
      <c r="A554" s="65"/>
      <c r="B554" s="65"/>
      <c r="C554" s="65"/>
      <c r="D554" s="65"/>
      <c r="E554" s="65"/>
      <c r="F554" s="66"/>
      <c r="G554" s="67"/>
      <c r="H554" s="65"/>
      <c r="I554" s="65"/>
      <c r="J554" s="65"/>
      <c r="K554" s="68"/>
      <c r="L554" s="65"/>
      <c r="M554" s="68"/>
      <c r="N554" s="65"/>
      <c r="O554" s="68"/>
      <c r="P554" s="65"/>
      <c r="Q554" s="68"/>
      <c r="R554" s="65"/>
      <c r="S554" s="68"/>
      <c r="T554" s="65"/>
    </row>
    <row r="555" spans="1:20" x14ac:dyDescent="0.25">
      <c r="A555" s="65"/>
      <c r="B555" s="65"/>
      <c r="C555" s="65"/>
      <c r="D555" s="65"/>
      <c r="E555" s="65"/>
      <c r="F555" s="66"/>
      <c r="G555" s="67"/>
      <c r="H555" s="65"/>
      <c r="I555" s="65"/>
      <c r="J555" s="65"/>
      <c r="K555" s="68"/>
      <c r="L555" s="65"/>
      <c r="M555" s="68"/>
      <c r="N555" s="65"/>
      <c r="O555" s="68"/>
      <c r="P555" s="65"/>
      <c r="Q555" s="68"/>
      <c r="R555" s="65"/>
      <c r="S555" s="68"/>
      <c r="T555" s="65"/>
    </row>
    <row r="556" spans="1:20" x14ac:dyDescent="0.25">
      <c r="A556" s="65"/>
      <c r="B556" s="65"/>
      <c r="C556" s="65"/>
      <c r="D556" s="65"/>
      <c r="E556" s="65"/>
      <c r="F556" s="66"/>
      <c r="G556" s="67"/>
      <c r="H556" s="65"/>
      <c r="I556" s="65"/>
      <c r="J556" s="65"/>
      <c r="K556" s="68"/>
      <c r="L556" s="65"/>
      <c r="M556" s="68"/>
      <c r="N556" s="65"/>
      <c r="O556" s="68"/>
      <c r="P556" s="65"/>
      <c r="Q556" s="68"/>
      <c r="R556" s="65"/>
      <c r="S556" s="68"/>
      <c r="T556" s="65"/>
    </row>
    <row r="557" spans="1:20" x14ac:dyDescent="0.25">
      <c r="A557" s="65"/>
      <c r="B557" s="65"/>
      <c r="C557" s="65"/>
      <c r="D557" s="65"/>
      <c r="E557" s="65"/>
      <c r="F557" s="66"/>
      <c r="G557" s="67"/>
      <c r="H557" s="65"/>
      <c r="I557" s="65"/>
      <c r="J557" s="65"/>
      <c r="K557" s="68"/>
      <c r="L557" s="65"/>
      <c r="M557" s="68"/>
      <c r="N557" s="65"/>
      <c r="O557" s="68"/>
      <c r="P557" s="65"/>
      <c r="Q557" s="68"/>
      <c r="R557" s="65"/>
      <c r="S557" s="68"/>
      <c r="T557" s="65"/>
    </row>
    <row r="558" spans="1:20" x14ac:dyDescent="0.25">
      <c r="A558" s="65"/>
      <c r="B558" s="65"/>
      <c r="C558" s="65"/>
      <c r="D558" s="65"/>
      <c r="E558" s="65"/>
      <c r="F558" s="66"/>
      <c r="G558" s="67"/>
      <c r="H558" s="65"/>
      <c r="I558" s="65"/>
      <c r="J558" s="65"/>
      <c r="K558" s="68"/>
      <c r="L558" s="65"/>
      <c r="M558" s="68"/>
      <c r="N558" s="65"/>
      <c r="O558" s="68"/>
      <c r="P558" s="65"/>
      <c r="Q558" s="68"/>
      <c r="R558" s="65"/>
      <c r="S558" s="68"/>
      <c r="T558" s="65"/>
    </row>
    <row r="559" spans="1:20" x14ac:dyDescent="0.25">
      <c r="A559" s="65"/>
      <c r="B559" s="65"/>
      <c r="C559" s="65"/>
      <c r="D559" s="65"/>
      <c r="E559" s="65"/>
      <c r="F559" s="66"/>
      <c r="G559" s="67"/>
      <c r="H559" s="65"/>
      <c r="I559" s="65"/>
      <c r="J559" s="65"/>
      <c r="K559" s="68"/>
      <c r="L559" s="65"/>
      <c r="M559" s="68"/>
      <c r="N559" s="65"/>
      <c r="O559" s="68"/>
      <c r="P559" s="65"/>
      <c r="Q559" s="68"/>
      <c r="R559" s="65"/>
      <c r="S559" s="68"/>
      <c r="T559" s="65"/>
    </row>
    <row r="560" spans="1:20" x14ac:dyDescent="0.25">
      <c r="A560" s="65"/>
      <c r="B560" s="65"/>
      <c r="C560" s="65"/>
      <c r="D560" s="65"/>
      <c r="E560" s="65"/>
      <c r="F560" s="66"/>
      <c r="G560" s="67"/>
      <c r="H560" s="65"/>
      <c r="I560" s="65"/>
      <c r="J560" s="65"/>
      <c r="K560" s="68"/>
      <c r="L560" s="65"/>
      <c r="M560" s="68"/>
      <c r="N560" s="65"/>
      <c r="O560" s="68"/>
      <c r="P560" s="65"/>
      <c r="Q560" s="68"/>
      <c r="R560" s="65"/>
      <c r="S560" s="68"/>
      <c r="T560" s="65"/>
    </row>
    <row r="561" spans="1:20" x14ac:dyDescent="0.25">
      <c r="A561" s="65"/>
      <c r="B561" s="65"/>
      <c r="C561" s="65"/>
      <c r="D561" s="65"/>
      <c r="E561" s="65"/>
      <c r="F561" s="66"/>
      <c r="G561" s="67"/>
      <c r="H561" s="65"/>
      <c r="I561" s="65"/>
      <c r="J561" s="65"/>
      <c r="K561" s="68"/>
      <c r="L561" s="65"/>
      <c r="M561" s="68"/>
      <c r="N561" s="65"/>
      <c r="O561" s="68"/>
      <c r="P561" s="65"/>
      <c r="Q561" s="68"/>
      <c r="R561" s="65"/>
      <c r="S561" s="68"/>
      <c r="T561" s="65"/>
    </row>
    <row r="562" spans="1:20" x14ac:dyDescent="0.25">
      <c r="A562" s="65"/>
      <c r="B562" s="65"/>
      <c r="C562" s="65"/>
      <c r="D562" s="65"/>
      <c r="E562" s="65"/>
      <c r="F562" s="66"/>
      <c r="G562" s="67"/>
      <c r="H562" s="65"/>
      <c r="I562" s="65"/>
      <c r="J562" s="65"/>
      <c r="K562" s="68"/>
      <c r="L562" s="65"/>
      <c r="M562" s="68"/>
      <c r="N562" s="65"/>
      <c r="O562" s="68"/>
      <c r="P562" s="65"/>
      <c r="Q562" s="68"/>
      <c r="R562" s="65"/>
      <c r="S562" s="68"/>
      <c r="T562" s="65"/>
    </row>
    <row r="563" spans="1:20" x14ac:dyDescent="0.25">
      <c r="A563" s="65"/>
      <c r="B563" s="65"/>
      <c r="C563" s="65"/>
      <c r="D563" s="65"/>
      <c r="E563" s="65"/>
      <c r="F563" s="66"/>
      <c r="G563" s="67"/>
      <c r="H563" s="65"/>
      <c r="I563" s="65"/>
      <c r="J563" s="65"/>
      <c r="K563" s="68"/>
      <c r="L563" s="65"/>
      <c r="M563" s="68"/>
      <c r="N563" s="65"/>
      <c r="O563" s="68"/>
      <c r="P563" s="65"/>
      <c r="Q563" s="68"/>
      <c r="R563" s="65"/>
      <c r="S563" s="68"/>
      <c r="T563" s="65"/>
    </row>
    <row r="564" spans="1:20" x14ac:dyDescent="0.25">
      <c r="A564" s="65"/>
      <c r="B564" s="65"/>
      <c r="C564" s="65"/>
      <c r="D564" s="65"/>
      <c r="E564" s="65"/>
      <c r="F564" s="66"/>
      <c r="G564" s="67"/>
      <c r="H564" s="65"/>
      <c r="I564" s="65"/>
      <c r="J564" s="65"/>
      <c r="K564" s="68"/>
      <c r="L564" s="65"/>
      <c r="M564" s="68"/>
      <c r="N564" s="65"/>
      <c r="O564" s="68"/>
      <c r="P564" s="65"/>
      <c r="Q564" s="68"/>
      <c r="R564" s="65"/>
      <c r="S564" s="68"/>
      <c r="T564" s="65"/>
    </row>
    <row r="565" spans="1:20" x14ac:dyDescent="0.25">
      <c r="A565" s="65"/>
      <c r="B565" s="65"/>
      <c r="C565" s="65"/>
      <c r="D565" s="65"/>
      <c r="E565" s="65"/>
      <c r="F565" s="66"/>
      <c r="G565" s="67"/>
      <c r="H565" s="65"/>
      <c r="I565" s="65"/>
      <c r="J565" s="65"/>
      <c r="K565" s="68"/>
      <c r="L565" s="65"/>
      <c r="M565" s="68"/>
      <c r="N565" s="65"/>
      <c r="O565" s="68"/>
      <c r="P565" s="65"/>
      <c r="Q565" s="68"/>
      <c r="R565" s="65"/>
      <c r="S565" s="68"/>
      <c r="T565" s="65"/>
    </row>
    <row r="566" spans="1:20" x14ac:dyDescent="0.25">
      <c r="A566" s="65"/>
      <c r="B566" s="65"/>
      <c r="C566" s="65"/>
      <c r="D566" s="65"/>
      <c r="E566" s="65"/>
      <c r="F566" s="66"/>
      <c r="G566" s="67"/>
      <c r="H566" s="65"/>
      <c r="I566" s="65"/>
      <c r="J566" s="65"/>
      <c r="K566" s="68"/>
      <c r="L566" s="65"/>
      <c r="M566" s="68"/>
      <c r="N566" s="65"/>
      <c r="O566" s="68"/>
      <c r="P566" s="65"/>
      <c r="Q566" s="68"/>
      <c r="R566" s="65"/>
      <c r="S566" s="68"/>
      <c r="T566" s="65"/>
    </row>
    <row r="567" spans="1:20" x14ac:dyDescent="0.25">
      <c r="A567" s="65"/>
      <c r="B567" s="65"/>
      <c r="C567" s="65"/>
      <c r="D567" s="65"/>
      <c r="E567" s="65"/>
      <c r="F567" s="66"/>
      <c r="G567" s="67"/>
      <c r="H567" s="65"/>
      <c r="I567" s="65"/>
      <c r="J567" s="65"/>
      <c r="K567" s="68"/>
      <c r="L567" s="65"/>
      <c r="M567" s="68"/>
      <c r="N567" s="65"/>
      <c r="O567" s="68"/>
      <c r="P567" s="65"/>
      <c r="Q567" s="68"/>
      <c r="R567" s="65"/>
      <c r="S567" s="68"/>
      <c r="T567" s="65"/>
    </row>
    <row r="568" spans="1:20" x14ac:dyDescent="0.25">
      <c r="A568" s="65"/>
      <c r="B568" s="65"/>
      <c r="C568" s="65"/>
      <c r="D568" s="65"/>
      <c r="E568" s="65"/>
      <c r="F568" s="66"/>
      <c r="G568" s="67"/>
      <c r="H568" s="65"/>
      <c r="I568" s="65"/>
      <c r="J568" s="65"/>
      <c r="K568" s="68"/>
      <c r="L568" s="65"/>
      <c r="M568" s="68"/>
      <c r="N568" s="65"/>
      <c r="O568" s="68"/>
      <c r="P568" s="65"/>
      <c r="Q568" s="68"/>
      <c r="R568" s="65"/>
      <c r="S568" s="68"/>
      <c r="T568" s="65"/>
    </row>
    <row r="569" spans="1:20" x14ac:dyDescent="0.25">
      <c r="A569" s="65"/>
      <c r="B569" s="65"/>
      <c r="C569" s="65"/>
      <c r="D569" s="65"/>
      <c r="E569" s="65"/>
      <c r="F569" s="66"/>
      <c r="G569" s="67"/>
      <c r="H569" s="65"/>
      <c r="I569" s="65"/>
      <c r="J569" s="65"/>
      <c r="K569" s="68"/>
      <c r="L569" s="65"/>
      <c r="M569" s="68"/>
      <c r="N569" s="65"/>
      <c r="O569" s="68"/>
      <c r="P569" s="65"/>
      <c r="Q569" s="68"/>
      <c r="R569" s="65"/>
      <c r="S569" s="68"/>
      <c r="T569" s="65"/>
    </row>
    <row r="570" spans="1:20" x14ac:dyDescent="0.25">
      <c r="A570" s="65"/>
      <c r="B570" s="65"/>
      <c r="C570" s="65"/>
      <c r="D570" s="65"/>
      <c r="E570" s="65"/>
      <c r="F570" s="66"/>
      <c r="G570" s="67"/>
      <c r="H570" s="65"/>
      <c r="I570" s="65"/>
      <c r="J570" s="65"/>
      <c r="K570" s="68"/>
      <c r="L570" s="65"/>
      <c r="M570" s="68"/>
      <c r="N570" s="65"/>
      <c r="O570" s="68"/>
      <c r="P570" s="65"/>
      <c r="Q570" s="68"/>
      <c r="R570" s="65"/>
      <c r="S570" s="68"/>
      <c r="T570" s="65"/>
    </row>
    <row r="571" spans="1:20" x14ac:dyDescent="0.25">
      <c r="A571" s="65"/>
      <c r="B571" s="65"/>
      <c r="C571" s="65"/>
      <c r="D571" s="65"/>
      <c r="E571" s="65"/>
      <c r="F571" s="66"/>
      <c r="G571" s="67"/>
      <c r="H571" s="65"/>
      <c r="I571" s="65"/>
      <c r="J571" s="65"/>
      <c r="K571" s="68"/>
      <c r="L571" s="65"/>
      <c r="M571" s="68"/>
      <c r="N571" s="65"/>
      <c r="O571" s="68"/>
      <c r="P571" s="65"/>
      <c r="Q571" s="68"/>
      <c r="R571" s="65"/>
      <c r="S571" s="68"/>
      <c r="T571" s="65"/>
    </row>
    <row r="572" spans="1:20" x14ac:dyDescent="0.25">
      <c r="A572" s="65"/>
      <c r="B572" s="65"/>
      <c r="C572" s="65"/>
      <c r="D572" s="65"/>
      <c r="E572" s="65"/>
      <c r="F572" s="66"/>
      <c r="G572" s="67"/>
      <c r="H572" s="65"/>
      <c r="I572" s="65"/>
      <c r="J572" s="65"/>
      <c r="K572" s="68"/>
      <c r="L572" s="65"/>
      <c r="M572" s="68"/>
      <c r="N572" s="65"/>
      <c r="O572" s="68"/>
      <c r="P572" s="65"/>
      <c r="Q572" s="68"/>
      <c r="R572" s="65"/>
      <c r="S572" s="68"/>
      <c r="T572" s="65"/>
    </row>
    <row r="573" spans="1:20" x14ac:dyDescent="0.25">
      <c r="A573" s="65"/>
      <c r="B573" s="65"/>
      <c r="C573" s="65"/>
      <c r="D573" s="65"/>
      <c r="E573" s="65"/>
      <c r="F573" s="66"/>
      <c r="G573" s="67"/>
      <c r="H573" s="65"/>
      <c r="I573" s="65"/>
      <c r="J573" s="65"/>
      <c r="K573" s="68"/>
      <c r="L573" s="65"/>
      <c r="M573" s="68"/>
      <c r="N573" s="65"/>
      <c r="O573" s="68"/>
      <c r="P573" s="65"/>
      <c r="Q573" s="68"/>
      <c r="R573" s="65"/>
      <c r="S573" s="68"/>
      <c r="T573" s="65"/>
    </row>
    <row r="574" spans="1:20" x14ac:dyDescent="0.25">
      <c r="A574" s="65"/>
      <c r="B574" s="65"/>
      <c r="C574" s="65"/>
      <c r="D574" s="65"/>
      <c r="E574" s="65"/>
      <c r="F574" s="66"/>
      <c r="G574" s="67"/>
      <c r="H574" s="65"/>
      <c r="I574" s="65"/>
      <c r="J574" s="65"/>
      <c r="K574" s="68"/>
      <c r="L574" s="65"/>
      <c r="M574" s="68"/>
      <c r="N574" s="65"/>
      <c r="O574" s="68"/>
      <c r="P574" s="65"/>
      <c r="Q574" s="68"/>
      <c r="R574" s="65"/>
      <c r="S574" s="68"/>
      <c r="T574" s="65"/>
    </row>
    <row r="575" spans="1:20" x14ac:dyDescent="0.25">
      <c r="A575" s="65"/>
      <c r="B575" s="65"/>
      <c r="C575" s="65"/>
      <c r="D575" s="65"/>
      <c r="E575" s="65"/>
      <c r="F575" s="66"/>
      <c r="G575" s="67"/>
      <c r="H575" s="65"/>
      <c r="I575" s="65"/>
      <c r="J575" s="65"/>
      <c r="K575" s="68"/>
      <c r="L575" s="65"/>
      <c r="M575" s="68"/>
      <c r="N575" s="65"/>
      <c r="O575" s="68"/>
      <c r="P575" s="65"/>
      <c r="Q575" s="68"/>
      <c r="R575" s="65"/>
      <c r="S575" s="68"/>
      <c r="T575" s="65"/>
    </row>
    <row r="576" spans="1:20" x14ac:dyDescent="0.25">
      <c r="A576" s="65"/>
      <c r="B576" s="65"/>
      <c r="C576" s="65"/>
      <c r="D576" s="65"/>
      <c r="E576" s="65"/>
      <c r="F576" s="66"/>
      <c r="G576" s="67"/>
      <c r="H576" s="65"/>
      <c r="I576" s="65"/>
      <c r="J576" s="65"/>
      <c r="K576" s="68"/>
      <c r="L576" s="65"/>
      <c r="M576" s="68"/>
      <c r="N576" s="65"/>
      <c r="O576" s="68"/>
      <c r="P576" s="65"/>
      <c r="Q576" s="68"/>
      <c r="R576" s="65"/>
      <c r="S576" s="68"/>
      <c r="T576" s="65"/>
    </row>
    <row r="577" spans="1:20" x14ac:dyDescent="0.25">
      <c r="A577" s="65"/>
      <c r="B577" s="65"/>
      <c r="C577" s="65"/>
      <c r="D577" s="65"/>
      <c r="E577" s="65"/>
      <c r="F577" s="66"/>
      <c r="G577" s="67"/>
      <c r="H577" s="65"/>
      <c r="I577" s="65"/>
      <c r="J577" s="65"/>
      <c r="K577" s="68"/>
      <c r="L577" s="65"/>
      <c r="M577" s="68"/>
      <c r="N577" s="65"/>
      <c r="O577" s="68"/>
      <c r="P577" s="65"/>
      <c r="Q577" s="68"/>
      <c r="R577" s="65"/>
      <c r="S577" s="68"/>
      <c r="T577" s="65"/>
    </row>
    <row r="578" spans="1:20" x14ac:dyDescent="0.25">
      <c r="A578" s="65"/>
      <c r="B578" s="65"/>
      <c r="C578" s="65"/>
      <c r="D578" s="65"/>
      <c r="E578" s="65"/>
      <c r="F578" s="66"/>
      <c r="G578" s="67"/>
      <c r="H578" s="65"/>
      <c r="I578" s="65"/>
      <c r="J578" s="65"/>
      <c r="K578" s="68"/>
      <c r="L578" s="65"/>
      <c r="M578" s="68"/>
      <c r="N578" s="65"/>
      <c r="O578" s="68"/>
      <c r="P578" s="65"/>
      <c r="Q578" s="68"/>
      <c r="R578" s="65"/>
      <c r="S578" s="68"/>
      <c r="T578" s="65"/>
    </row>
    <row r="579" spans="1:20" x14ac:dyDescent="0.25">
      <c r="A579" s="65"/>
      <c r="B579" s="65"/>
      <c r="C579" s="65"/>
      <c r="D579" s="65"/>
      <c r="E579" s="65"/>
      <c r="F579" s="66"/>
      <c r="G579" s="67"/>
      <c r="H579" s="65"/>
      <c r="I579" s="65"/>
      <c r="J579" s="65"/>
      <c r="K579" s="68"/>
      <c r="L579" s="65"/>
      <c r="M579" s="68"/>
      <c r="N579" s="65"/>
      <c r="O579" s="68"/>
      <c r="P579" s="65"/>
      <c r="Q579" s="68"/>
      <c r="R579" s="65"/>
      <c r="S579" s="68"/>
      <c r="T579" s="65"/>
    </row>
    <row r="580" spans="1:20" x14ac:dyDescent="0.25">
      <c r="A580" s="65"/>
      <c r="B580" s="65"/>
      <c r="C580" s="65"/>
      <c r="D580" s="65"/>
      <c r="E580" s="65"/>
      <c r="F580" s="66"/>
      <c r="G580" s="67"/>
      <c r="H580" s="65"/>
      <c r="I580" s="65"/>
      <c r="J580" s="65"/>
      <c r="K580" s="68"/>
      <c r="L580" s="65"/>
      <c r="M580" s="68"/>
      <c r="N580" s="65"/>
      <c r="O580" s="68"/>
      <c r="P580" s="65"/>
      <c r="Q580" s="68"/>
      <c r="R580" s="65"/>
      <c r="S580" s="68"/>
      <c r="T580" s="65"/>
    </row>
    <row r="581" spans="1:20" x14ac:dyDescent="0.25">
      <c r="A581" s="65"/>
      <c r="B581" s="65"/>
      <c r="C581" s="65"/>
      <c r="D581" s="65"/>
      <c r="E581" s="65"/>
      <c r="F581" s="66"/>
      <c r="G581" s="67"/>
      <c r="H581" s="65"/>
      <c r="I581" s="65"/>
      <c r="J581" s="65"/>
      <c r="K581" s="68"/>
      <c r="L581" s="65"/>
      <c r="M581" s="68"/>
      <c r="N581" s="65"/>
      <c r="O581" s="68"/>
      <c r="P581" s="65"/>
      <c r="Q581" s="68"/>
      <c r="R581" s="65"/>
      <c r="S581" s="68"/>
      <c r="T581" s="65"/>
    </row>
    <row r="582" spans="1:20" x14ac:dyDescent="0.25">
      <c r="A582" s="65"/>
      <c r="B582" s="65"/>
      <c r="C582" s="65"/>
      <c r="D582" s="65"/>
      <c r="E582" s="65"/>
      <c r="F582" s="66"/>
      <c r="G582" s="67"/>
      <c r="H582" s="65"/>
      <c r="I582" s="65"/>
      <c r="J582" s="65"/>
      <c r="K582" s="68"/>
      <c r="L582" s="65"/>
      <c r="M582" s="68"/>
      <c r="N582" s="65"/>
      <c r="O582" s="68"/>
      <c r="P582" s="65"/>
      <c r="Q582" s="68"/>
      <c r="R582" s="65"/>
      <c r="S582" s="68"/>
      <c r="T582" s="65"/>
    </row>
    <row r="583" spans="1:20" x14ac:dyDescent="0.25">
      <c r="A583" s="65"/>
      <c r="B583" s="65"/>
      <c r="C583" s="65"/>
      <c r="D583" s="65"/>
      <c r="E583" s="65"/>
      <c r="F583" s="66"/>
      <c r="G583" s="67"/>
      <c r="H583" s="65"/>
      <c r="I583" s="65"/>
      <c r="J583" s="65"/>
      <c r="K583" s="68"/>
      <c r="L583" s="65"/>
      <c r="M583" s="68"/>
      <c r="N583" s="65"/>
      <c r="O583" s="68"/>
      <c r="P583" s="65"/>
      <c r="Q583" s="68"/>
      <c r="R583" s="65"/>
      <c r="S583" s="68"/>
      <c r="T583" s="65"/>
    </row>
    <row r="584" spans="1:20" x14ac:dyDescent="0.25">
      <c r="A584" s="65"/>
      <c r="B584" s="65"/>
      <c r="C584" s="65"/>
      <c r="D584" s="65"/>
      <c r="E584" s="65"/>
      <c r="F584" s="66"/>
      <c r="G584" s="67"/>
      <c r="H584" s="65"/>
      <c r="I584" s="65"/>
      <c r="J584" s="65"/>
      <c r="K584" s="68"/>
      <c r="L584" s="65"/>
      <c r="M584" s="68"/>
      <c r="N584" s="65"/>
      <c r="O584" s="68"/>
      <c r="P584" s="65"/>
      <c r="Q584" s="68"/>
      <c r="R584" s="65"/>
      <c r="S584" s="68"/>
      <c r="T584" s="65"/>
    </row>
    <row r="585" spans="1:20" x14ac:dyDescent="0.25">
      <c r="A585" s="65"/>
      <c r="B585" s="65"/>
      <c r="C585" s="65"/>
      <c r="D585" s="65"/>
      <c r="E585" s="65"/>
      <c r="F585" s="66"/>
      <c r="G585" s="67"/>
      <c r="H585" s="65"/>
      <c r="I585" s="65"/>
      <c r="J585" s="65"/>
      <c r="K585" s="68"/>
      <c r="L585" s="65"/>
      <c r="M585" s="68"/>
      <c r="N585" s="65"/>
      <c r="O585" s="68"/>
      <c r="P585" s="65"/>
      <c r="Q585" s="68"/>
      <c r="R585" s="65"/>
      <c r="S585" s="68"/>
      <c r="T585" s="65"/>
    </row>
    <row r="586" spans="1:20" x14ac:dyDescent="0.25">
      <c r="A586" s="65"/>
      <c r="B586" s="65"/>
      <c r="C586" s="65"/>
      <c r="D586" s="65"/>
      <c r="E586" s="65"/>
      <c r="F586" s="66"/>
      <c r="G586" s="67"/>
      <c r="H586" s="65"/>
      <c r="I586" s="65"/>
      <c r="J586" s="65"/>
      <c r="K586" s="68"/>
      <c r="L586" s="65"/>
      <c r="M586" s="68"/>
      <c r="N586" s="65"/>
      <c r="O586" s="68"/>
      <c r="P586" s="65"/>
      <c r="Q586" s="68"/>
      <c r="R586" s="65"/>
      <c r="S586" s="68"/>
      <c r="T586" s="65"/>
    </row>
    <row r="587" spans="1:20" x14ac:dyDescent="0.25">
      <c r="A587" s="65"/>
      <c r="B587" s="65"/>
      <c r="C587" s="65"/>
      <c r="D587" s="65"/>
      <c r="E587" s="65"/>
      <c r="F587" s="66"/>
      <c r="G587" s="67"/>
      <c r="H587" s="65"/>
      <c r="I587" s="65"/>
      <c r="J587" s="65"/>
      <c r="K587" s="68"/>
      <c r="L587" s="65"/>
      <c r="M587" s="68"/>
      <c r="N587" s="65"/>
      <c r="O587" s="68"/>
      <c r="P587" s="65"/>
      <c r="Q587" s="68"/>
      <c r="R587" s="65"/>
      <c r="S587" s="68"/>
      <c r="T587" s="65"/>
    </row>
    <row r="588" spans="1:20" x14ac:dyDescent="0.25">
      <c r="A588" s="65"/>
      <c r="B588" s="65"/>
      <c r="C588" s="65"/>
      <c r="D588" s="65"/>
      <c r="E588" s="65"/>
      <c r="F588" s="66"/>
      <c r="G588" s="67"/>
      <c r="H588" s="65"/>
      <c r="I588" s="65"/>
      <c r="J588" s="65"/>
      <c r="K588" s="68"/>
      <c r="L588" s="65"/>
      <c r="M588" s="68"/>
      <c r="N588" s="65"/>
      <c r="O588" s="68"/>
      <c r="P588" s="65"/>
      <c r="Q588" s="68"/>
      <c r="R588" s="65"/>
      <c r="S588" s="68"/>
      <c r="T588" s="65"/>
    </row>
    <row r="589" spans="1:20" x14ac:dyDescent="0.25">
      <c r="A589" s="65"/>
      <c r="B589" s="65"/>
      <c r="C589" s="65"/>
      <c r="D589" s="65"/>
      <c r="E589" s="65"/>
      <c r="F589" s="66"/>
      <c r="G589" s="67"/>
      <c r="H589" s="65"/>
      <c r="I589" s="65"/>
      <c r="J589" s="65"/>
      <c r="K589" s="68"/>
      <c r="L589" s="65"/>
      <c r="M589" s="68"/>
      <c r="N589" s="65"/>
      <c r="O589" s="68"/>
      <c r="P589" s="65"/>
      <c r="Q589" s="68"/>
      <c r="R589" s="65"/>
      <c r="S589" s="68"/>
      <c r="T589" s="65"/>
    </row>
    <row r="590" spans="1:20" x14ac:dyDescent="0.25">
      <c r="A590" s="65"/>
      <c r="B590" s="65"/>
      <c r="C590" s="65"/>
      <c r="D590" s="65"/>
      <c r="E590" s="65"/>
      <c r="F590" s="66"/>
      <c r="G590" s="67"/>
      <c r="H590" s="65"/>
      <c r="I590" s="65"/>
      <c r="J590" s="65"/>
      <c r="K590" s="68"/>
      <c r="L590" s="65"/>
      <c r="M590" s="68"/>
      <c r="N590" s="65"/>
      <c r="O590" s="68"/>
      <c r="P590" s="65"/>
      <c r="Q590" s="68"/>
      <c r="R590" s="65"/>
      <c r="S590" s="68"/>
      <c r="T590" s="65"/>
    </row>
    <row r="591" spans="1:20" x14ac:dyDescent="0.25">
      <c r="A591" s="65"/>
      <c r="B591" s="65"/>
      <c r="C591" s="65"/>
      <c r="D591" s="65"/>
      <c r="E591" s="65"/>
      <c r="F591" s="66"/>
      <c r="G591" s="67"/>
      <c r="H591" s="65"/>
      <c r="I591" s="65"/>
      <c r="J591" s="65"/>
      <c r="K591" s="68"/>
      <c r="L591" s="65"/>
      <c r="M591" s="68"/>
      <c r="N591" s="65"/>
      <c r="O591" s="68"/>
      <c r="P591" s="65"/>
      <c r="Q591" s="68"/>
      <c r="R591" s="65"/>
      <c r="S591" s="68"/>
      <c r="T591" s="65"/>
    </row>
    <row r="592" spans="1:20" x14ac:dyDescent="0.25">
      <c r="A592" s="65"/>
      <c r="B592" s="65"/>
      <c r="C592" s="65"/>
      <c r="D592" s="65"/>
      <c r="E592" s="65"/>
      <c r="F592" s="66"/>
      <c r="G592" s="67"/>
      <c r="H592" s="65"/>
      <c r="I592" s="65"/>
      <c r="J592" s="65"/>
      <c r="K592" s="68"/>
      <c r="L592" s="65"/>
      <c r="M592" s="68"/>
      <c r="N592" s="65"/>
      <c r="O592" s="68"/>
      <c r="P592" s="65"/>
      <c r="Q592" s="68"/>
      <c r="R592" s="65"/>
      <c r="S592" s="68"/>
      <c r="T592" s="65"/>
    </row>
    <row r="593" spans="1:20" x14ac:dyDescent="0.25">
      <c r="A593" s="65"/>
      <c r="B593" s="65"/>
      <c r="C593" s="65"/>
      <c r="D593" s="65"/>
      <c r="E593" s="65"/>
      <c r="F593" s="66"/>
      <c r="G593" s="67"/>
      <c r="H593" s="65"/>
      <c r="I593" s="65"/>
      <c r="J593" s="65"/>
      <c r="K593" s="68"/>
      <c r="L593" s="65"/>
      <c r="M593" s="68"/>
      <c r="N593" s="65"/>
      <c r="O593" s="68"/>
      <c r="P593" s="65"/>
      <c r="Q593" s="68"/>
      <c r="R593" s="65"/>
      <c r="S593" s="68"/>
      <c r="T593" s="65"/>
    </row>
    <row r="594" spans="1:20" x14ac:dyDescent="0.25">
      <c r="A594" s="65"/>
      <c r="B594" s="65"/>
      <c r="C594" s="65"/>
      <c r="D594" s="65"/>
      <c r="E594" s="65"/>
      <c r="F594" s="66"/>
      <c r="G594" s="67"/>
      <c r="H594" s="65"/>
      <c r="I594" s="65"/>
      <c r="J594" s="65"/>
      <c r="K594" s="68"/>
      <c r="L594" s="65"/>
      <c r="M594" s="68"/>
      <c r="N594" s="65"/>
      <c r="O594" s="68"/>
      <c r="P594" s="65"/>
      <c r="Q594" s="68"/>
      <c r="R594" s="65"/>
      <c r="S594" s="68"/>
      <c r="T594" s="65"/>
    </row>
    <row r="595" spans="1:20" x14ac:dyDescent="0.25">
      <c r="A595" s="65"/>
      <c r="B595" s="65"/>
      <c r="C595" s="65"/>
      <c r="D595" s="65"/>
      <c r="E595" s="65"/>
      <c r="F595" s="66"/>
      <c r="G595" s="67"/>
      <c r="H595" s="65"/>
      <c r="I595" s="65"/>
      <c r="J595" s="65"/>
      <c r="K595" s="68"/>
      <c r="L595" s="65"/>
      <c r="M595" s="68"/>
      <c r="N595" s="65"/>
      <c r="O595" s="68"/>
      <c r="P595" s="65"/>
      <c r="Q595" s="68"/>
      <c r="R595" s="65"/>
      <c r="S595" s="68"/>
      <c r="T595" s="65"/>
    </row>
    <row r="596" spans="1:20" x14ac:dyDescent="0.25">
      <c r="A596" s="65"/>
      <c r="B596" s="65"/>
      <c r="C596" s="65"/>
      <c r="D596" s="65"/>
      <c r="E596" s="65"/>
      <c r="F596" s="66"/>
      <c r="G596" s="67"/>
      <c r="H596" s="65"/>
      <c r="I596" s="65"/>
      <c r="J596" s="65"/>
      <c r="K596" s="68"/>
      <c r="L596" s="65"/>
      <c r="M596" s="68"/>
      <c r="N596" s="65"/>
      <c r="O596" s="68"/>
      <c r="P596" s="65"/>
      <c r="Q596" s="68"/>
      <c r="R596" s="65"/>
      <c r="S596" s="68"/>
      <c r="T596" s="65"/>
    </row>
    <row r="597" spans="1:20" x14ac:dyDescent="0.25">
      <c r="A597" s="65"/>
      <c r="B597" s="65"/>
      <c r="C597" s="65"/>
      <c r="D597" s="65"/>
      <c r="E597" s="65"/>
      <c r="F597" s="66"/>
      <c r="G597" s="67"/>
      <c r="H597" s="65"/>
      <c r="I597" s="65"/>
      <c r="J597" s="65"/>
      <c r="K597" s="68"/>
      <c r="L597" s="65"/>
      <c r="M597" s="68"/>
      <c r="N597" s="65"/>
      <c r="O597" s="68"/>
      <c r="P597" s="65"/>
      <c r="Q597" s="68"/>
      <c r="R597" s="65"/>
      <c r="S597" s="68"/>
      <c r="T597" s="65"/>
    </row>
    <row r="598" spans="1:20" x14ac:dyDescent="0.25">
      <c r="A598" s="65"/>
      <c r="B598" s="65"/>
      <c r="C598" s="65"/>
      <c r="D598" s="65"/>
      <c r="E598" s="65"/>
      <c r="F598" s="66"/>
      <c r="G598" s="67"/>
      <c r="H598" s="65"/>
      <c r="I598" s="65"/>
      <c r="J598" s="65"/>
      <c r="K598" s="68"/>
      <c r="L598" s="65"/>
      <c r="M598" s="68"/>
      <c r="N598" s="65"/>
      <c r="O598" s="68"/>
      <c r="P598" s="65"/>
      <c r="Q598" s="68"/>
      <c r="R598" s="65"/>
      <c r="S598" s="68"/>
      <c r="T598" s="65"/>
    </row>
    <row r="599" spans="1:20" x14ac:dyDescent="0.25">
      <c r="A599" s="65"/>
      <c r="B599" s="65"/>
      <c r="C599" s="65"/>
      <c r="D599" s="65"/>
      <c r="E599" s="65"/>
      <c r="F599" s="66"/>
      <c r="G599" s="67"/>
      <c r="H599" s="65"/>
      <c r="I599" s="65"/>
      <c r="J599" s="65"/>
      <c r="K599" s="68"/>
      <c r="L599" s="65"/>
      <c r="M599" s="68"/>
      <c r="N599" s="65"/>
      <c r="O599" s="68"/>
      <c r="P599" s="65"/>
      <c r="Q599" s="68"/>
      <c r="R599" s="65"/>
      <c r="S599" s="68"/>
      <c r="T599" s="65"/>
    </row>
    <row r="600" spans="1:20" x14ac:dyDescent="0.25">
      <c r="A600" s="65"/>
      <c r="B600" s="65"/>
      <c r="C600" s="65"/>
      <c r="D600" s="65"/>
      <c r="E600" s="65"/>
      <c r="F600" s="66"/>
      <c r="G600" s="67"/>
      <c r="H600" s="65"/>
      <c r="I600" s="65"/>
      <c r="J600" s="65"/>
      <c r="K600" s="68"/>
      <c r="L600" s="65"/>
      <c r="M600" s="68"/>
      <c r="N600" s="65"/>
      <c r="O600" s="68"/>
      <c r="P600" s="65"/>
      <c r="Q600" s="68"/>
      <c r="R600" s="65"/>
      <c r="S600" s="68"/>
      <c r="T600" s="65"/>
    </row>
    <row r="601" spans="1:20" x14ac:dyDescent="0.25">
      <c r="A601" s="65"/>
      <c r="B601" s="65"/>
      <c r="C601" s="65"/>
      <c r="D601" s="65"/>
      <c r="E601" s="65"/>
      <c r="F601" s="66"/>
      <c r="G601" s="67"/>
      <c r="H601" s="65"/>
      <c r="I601" s="65"/>
      <c r="J601" s="65"/>
      <c r="K601" s="68"/>
      <c r="L601" s="65"/>
      <c r="M601" s="68"/>
      <c r="N601" s="65"/>
      <c r="O601" s="68"/>
      <c r="P601" s="65"/>
      <c r="Q601" s="68"/>
      <c r="R601" s="65"/>
      <c r="S601" s="68"/>
      <c r="T601" s="65"/>
    </row>
    <row r="602" spans="1:20" x14ac:dyDescent="0.25">
      <c r="A602" s="65"/>
      <c r="B602" s="65"/>
      <c r="C602" s="65"/>
      <c r="D602" s="65"/>
      <c r="E602" s="65"/>
      <c r="F602" s="66"/>
      <c r="G602" s="67"/>
      <c r="H602" s="65"/>
      <c r="I602" s="65"/>
      <c r="J602" s="65"/>
      <c r="K602" s="68"/>
      <c r="L602" s="65"/>
      <c r="M602" s="68"/>
      <c r="N602" s="65"/>
      <c r="O602" s="68"/>
      <c r="P602" s="65"/>
      <c r="Q602" s="68"/>
      <c r="R602" s="65"/>
      <c r="S602" s="68"/>
      <c r="T602" s="65"/>
    </row>
    <row r="603" spans="1:20" x14ac:dyDescent="0.25">
      <c r="A603" s="65"/>
      <c r="B603" s="65"/>
      <c r="C603" s="65"/>
      <c r="D603" s="65"/>
      <c r="E603" s="65"/>
      <c r="F603" s="66"/>
      <c r="G603" s="67"/>
      <c r="H603" s="65"/>
      <c r="I603" s="65"/>
      <c r="J603" s="65"/>
      <c r="K603" s="68"/>
      <c r="L603" s="65"/>
      <c r="M603" s="68"/>
      <c r="N603" s="65"/>
      <c r="O603" s="68"/>
      <c r="P603" s="65"/>
      <c r="Q603" s="68"/>
      <c r="R603" s="65"/>
      <c r="S603" s="68"/>
      <c r="T603" s="65"/>
    </row>
    <row r="604" spans="1:20" x14ac:dyDescent="0.25">
      <c r="A604" s="65"/>
      <c r="B604" s="65"/>
      <c r="C604" s="65"/>
      <c r="D604" s="65"/>
      <c r="E604" s="65"/>
      <c r="F604" s="66"/>
      <c r="G604" s="67"/>
      <c r="H604" s="65"/>
      <c r="I604" s="65"/>
      <c r="J604" s="65"/>
      <c r="K604" s="68"/>
      <c r="L604" s="65"/>
      <c r="M604" s="68"/>
      <c r="N604" s="65"/>
      <c r="O604" s="68"/>
      <c r="P604" s="65"/>
      <c r="Q604" s="68"/>
      <c r="R604" s="65"/>
      <c r="S604" s="68"/>
      <c r="T604" s="65"/>
    </row>
    <row r="605" spans="1:20" x14ac:dyDescent="0.25">
      <c r="A605" s="65"/>
      <c r="B605" s="65"/>
      <c r="C605" s="65"/>
      <c r="D605" s="65"/>
      <c r="E605" s="65"/>
      <c r="F605" s="66"/>
      <c r="G605" s="67"/>
      <c r="H605" s="65"/>
      <c r="I605" s="65"/>
      <c r="J605" s="65"/>
      <c r="K605" s="68"/>
      <c r="L605" s="65"/>
      <c r="M605" s="68"/>
      <c r="N605" s="65"/>
      <c r="O605" s="68"/>
      <c r="P605" s="65"/>
      <c r="Q605" s="68"/>
      <c r="R605" s="65"/>
      <c r="S605" s="68"/>
      <c r="T605" s="65"/>
    </row>
    <row r="606" spans="1:20" x14ac:dyDescent="0.25">
      <c r="A606" s="65"/>
      <c r="B606" s="65"/>
      <c r="C606" s="65"/>
      <c r="D606" s="65"/>
      <c r="E606" s="65"/>
      <c r="F606" s="66"/>
      <c r="G606" s="67"/>
      <c r="H606" s="65"/>
      <c r="I606" s="65"/>
      <c r="J606" s="65"/>
      <c r="K606" s="68"/>
      <c r="L606" s="65"/>
      <c r="M606" s="68"/>
      <c r="N606" s="65"/>
      <c r="O606" s="68"/>
      <c r="P606" s="65"/>
      <c r="Q606" s="68"/>
      <c r="R606" s="65"/>
      <c r="S606" s="68"/>
      <c r="T606" s="65"/>
    </row>
    <row r="607" spans="1:20" x14ac:dyDescent="0.25">
      <c r="A607" s="65"/>
      <c r="B607" s="65"/>
      <c r="C607" s="65"/>
      <c r="D607" s="65"/>
      <c r="E607" s="65"/>
      <c r="F607" s="66"/>
      <c r="G607" s="67"/>
      <c r="H607" s="65"/>
      <c r="I607" s="65"/>
      <c r="J607" s="65"/>
      <c r="K607" s="68"/>
      <c r="L607" s="65"/>
      <c r="M607" s="68"/>
      <c r="N607" s="65"/>
      <c r="O607" s="68"/>
      <c r="P607" s="65"/>
      <c r="Q607" s="68"/>
      <c r="R607" s="65"/>
      <c r="S607" s="68"/>
      <c r="T607" s="65"/>
    </row>
    <row r="608" spans="1:20" x14ac:dyDescent="0.25">
      <c r="A608" s="65"/>
      <c r="B608" s="65"/>
      <c r="C608" s="65"/>
      <c r="D608" s="65"/>
      <c r="E608" s="65"/>
      <c r="F608" s="66"/>
      <c r="G608" s="67"/>
      <c r="H608" s="65"/>
      <c r="I608" s="65"/>
      <c r="J608" s="65"/>
      <c r="K608" s="68"/>
      <c r="L608" s="65"/>
      <c r="M608" s="68"/>
      <c r="N608" s="65"/>
      <c r="O608" s="68"/>
      <c r="P608" s="65"/>
      <c r="Q608" s="68"/>
      <c r="R608" s="65"/>
      <c r="S608" s="68"/>
      <c r="T608" s="65"/>
    </row>
  </sheetData>
  <sortState ref="A139:J188">
    <sortCondition ref="J139:J18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2020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5"/>
  <sheetViews>
    <sheetView tabSelected="1" view="pageLayout" topLeftCell="A149" zoomScaleNormal="90" zoomScaleSheetLayoutView="100" workbookViewId="0">
      <selection activeCell="A167" sqref="A167:J198"/>
    </sheetView>
  </sheetViews>
  <sheetFormatPr defaultRowHeight="15" x14ac:dyDescent="0.25"/>
  <cols>
    <col min="1" max="1" width="6.42578125" style="1" customWidth="1"/>
    <col min="2" max="2" width="15.5703125" style="1" bestFit="1" customWidth="1"/>
    <col min="3" max="3" width="14.855468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3" hidden="1" customWidth="1"/>
    <col min="8" max="8" width="9.140625" style="1" customWidth="1"/>
    <col min="9" max="9" width="5.85546875" style="3" hidden="1" customWidth="1"/>
    <col min="10" max="10" width="9.140625" style="1" customWidth="1"/>
    <col min="11" max="11" width="5.85546875" style="29" hidden="1" customWidth="1"/>
    <col min="12" max="12" width="9.140625" style="1" hidden="1" customWidth="1"/>
    <col min="13" max="13" width="5.85546875" style="29" hidden="1" customWidth="1"/>
    <col min="14" max="14" width="9.140625" style="1" hidden="1" customWidth="1"/>
    <col min="15" max="15" width="5.85546875" style="29" hidden="1" customWidth="1"/>
    <col min="16" max="16" width="9.140625" style="1" hidden="1" customWidth="1"/>
    <col min="17" max="17" width="6.42578125" style="29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39" customFormat="1" x14ac:dyDescent="0.25">
      <c r="A1" s="6"/>
      <c r="B1" s="6"/>
      <c r="C1" s="6"/>
      <c r="D1" s="6"/>
      <c r="E1" s="105" t="s">
        <v>4</v>
      </c>
      <c r="F1" s="105"/>
      <c r="G1" s="105"/>
      <c r="H1" s="105" t="s">
        <v>7</v>
      </c>
      <c r="I1" s="105"/>
      <c r="J1" s="105" t="s">
        <v>8</v>
      </c>
      <c r="K1" s="105"/>
      <c r="L1" s="105" t="s">
        <v>9</v>
      </c>
      <c r="M1" s="105"/>
      <c r="N1" s="105" t="s">
        <v>10</v>
      </c>
      <c r="O1" s="105"/>
      <c r="P1" s="105" t="s">
        <v>195</v>
      </c>
      <c r="Q1" s="105"/>
      <c r="R1" s="102" t="s">
        <v>196</v>
      </c>
      <c r="S1" s="103"/>
      <c r="T1" s="104"/>
    </row>
    <row r="2" spans="1:20" s="39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19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50</v>
      </c>
      <c r="S2" s="96" t="s">
        <v>5</v>
      </c>
      <c r="T2" s="96" t="s">
        <v>6</v>
      </c>
    </row>
    <row r="3" spans="1:20" s="24" customFormat="1" x14ac:dyDescent="0.25">
      <c r="A3" s="36">
        <v>130</v>
      </c>
      <c r="B3" s="37" t="s">
        <v>416</v>
      </c>
      <c r="C3" s="37" t="s">
        <v>180</v>
      </c>
      <c r="D3" s="23" t="s">
        <v>12</v>
      </c>
      <c r="E3" s="6">
        <v>1</v>
      </c>
      <c r="F3" s="7" t="s">
        <v>159</v>
      </c>
      <c r="G3" s="47"/>
      <c r="H3" s="22" t="s">
        <v>159</v>
      </c>
      <c r="I3" s="47"/>
      <c r="J3" s="22" t="s">
        <v>159</v>
      </c>
      <c r="K3" s="28"/>
      <c r="L3" s="38"/>
      <c r="M3" s="26"/>
      <c r="N3" s="48"/>
      <c r="O3" s="26"/>
      <c r="P3" s="22"/>
      <c r="Q3" s="97"/>
      <c r="R3" s="23"/>
      <c r="S3" s="98"/>
      <c r="T3" s="100"/>
    </row>
    <row r="4" spans="1:20" s="24" customFormat="1" x14ac:dyDescent="0.25">
      <c r="A4" s="35">
        <v>225</v>
      </c>
      <c r="B4" s="5" t="s">
        <v>417</v>
      </c>
      <c r="C4" s="5" t="s">
        <v>155</v>
      </c>
      <c r="D4" s="23" t="s">
        <v>12</v>
      </c>
      <c r="E4" s="6">
        <v>1</v>
      </c>
      <c r="F4" s="21" t="s">
        <v>159</v>
      </c>
      <c r="G4" s="47"/>
      <c r="H4" s="22" t="s">
        <v>159</v>
      </c>
      <c r="I4" s="26"/>
      <c r="J4" s="48" t="s">
        <v>159</v>
      </c>
      <c r="K4" s="26"/>
      <c r="L4" s="22"/>
      <c r="M4" s="26"/>
      <c r="N4" s="22"/>
      <c r="O4" s="26"/>
      <c r="P4" s="22"/>
      <c r="Q4" s="97"/>
      <c r="R4" s="23"/>
      <c r="S4" s="98"/>
      <c r="T4" s="100"/>
    </row>
    <row r="5" spans="1:20" s="24" customFormat="1" x14ac:dyDescent="0.25">
      <c r="A5" s="35">
        <v>38</v>
      </c>
      <c r="B5" s="5" t="s">
        <v>277</v>
      </c>
      <c r="C5" s="5" t="s">
        <v>278</v>
      </c>
      <c r="D5" s="23" t="s">
        <v>12</v>
      </c>
      <c r="E5" s="6">
        <v>1</v>
      </c>
      <c r="F5" s="21" t="s">
        <v>159</v>
      </c>
      <c r="G5" s="47"/>
      <c r="H5" s="22" t="s">
        <v>159</v>
      </c>
      <c r="I5" s="26"/>
      <c r="J5" s="38" t="s">
        <v>159</v>
      </c>
      <c r="K5" s="28"/>
      <c r="L5" s="38"/>
      <c r="M5" s="26"/>
      <c r="N5" s="22"/>
      <c r="O5" s="26"/>
      <c r="P5" s="38"/>
      <c r="Q5" s="26"/>
      <c r="R5" s="23"/>
      <c r="S5" s="98"/>
      <c r="T5" s="100"/>
    </row>
    <row r="6" spans="1:20" s="24" customFormat="1" x14ac:dyDescent="0.25">
      <c r="A6" s="35">
        <v>159</v>
      </c>
      <c r="B6" s="5" t="s">
        <v>20</v>
      </c>
      <c r="C6" s="5" t="s">
        <v>356</v>
      </c>
      <c r="D6" s="23" t="s">
        <v>12</v>
      </c>
      <c r="E6" s="6">
        <v>1</v>
      </c>
      <c r="F6" s="21" t="s">
        <v>159</v>
      </c>
      <c r="G6" s="47"/>
      <c r="H6" s="21" t="s">
        <v>159</v>
      </c>
      <c r="I6" s="47"/>
      <c r="J6" s="38" t="s">
        <v>159</v>
      </c>
      <c r="K6" s="28"/>
      <c r="L6" s="22"/>
      <c r="M6" s="26"/>
      <c r="N6" s="22"/>
      <c r="O6" s="26"/>
      <c r="P6" s="22"/>
      <c r="Q6" s="97"/>
      <c r="R6" s="23"/>
      <c r="S6" s="98"/>
      <c r="T6" s="97"/>
    </row>
    <row r="7" spans="1:20" s="39" customFormat="1" x14ac:dyDescent="0.25">
      <c r="A7" s="43">
        <v>233</v>
      </c>
      <c r="B7" s="44" t="s">
        <v>418</v>
      </c>
      <c r="C7" s="44" t="s">
        <v>150</v>
      </c>
      <c r="D7" s="23" t="s">
        <v>12</v>
      </c>
      <c r="E7" s="6">
        <v>1</v>
      </c>
      <c r="F7" s="46" t="s">
        <v>159</v>
      </c>
      <c r="G7" s="47"/>
      <c r="H7" s="22" t="s">
        <v>159</v>
      </c>
      <c r="I7" s="26"/>
      <c r="J7" s="38" t="s">
        <v>159</v>
      </c>
      <c r="K7" s="26"/>
      <c r="L7" s="48"/>
      <c r="M7" s="26"/>
      <c r="N7" s="22"/>
      <c r="O7" s="26"/>
      <c r="P7" s="22"/>
      <c r="Q7" s="26"/>
      <c r="R7" s="23"/>
      <c r="S7" s="98"/>
      <c r="T7" s="97"/>
    </row>
    <row r="8" spans="1:20" s="4" customFormat="1" x14ac:dyDescent="0.25">
      <c r="A8" s="36">
        <v>152</v>
      </c>
      <c r="B8" s="37" t="s">
        <v>101</v>
      </c>
      <c r="C8" s="37" t="s">
        <v>289</v>
      </c>
      <c r="D8" s="23" t="s">
        <v>12</v>
      </c>
      <c r="E8" s="6">
        <v>1</v>
      </c>
      <c r="F8" s="21" t="s">
        <v>159</v>
      </c>
      <c r="G8" s="47"/>
      <c r="H8" s="46" t="s">
        <v>159</v>
      </c>
      <c r="I8" s="47"/>
      <c r="J8" s="38" t="s">
        <v>159</v>
      </c>
      <c r="K8" s="26"/>
      <c r="L8" s="38"/>
      <c r="M8" s="26"/>
      <c r="N8" s="22"/>
      <c r="O8" s="26"/>
      <c r="P8" s="38"/>
      <c r="Q8" s="97"/>
      <c r="R8" s="23"/>
      <c r="S8" s="98"/>
      <c r="T8" s="97"/>
    </row>
    <row r="9" spans="1:20" s="4" customFormat="1" x14ac:dyDescent="0.25">
      <c r="A9" s="35">
        <v>250</v>
      </c>
      <c r="B9" s="5" t="s">
        <v>259</v>
      </c>
      <c r="C9" s="5" t="s">
        <v>268</v>
      </c>
      <c r="D9" s="23" t="s">
        <v>12</v>
      </c>
      <c r="E9" s="6">
        <v>1</v>
      </c>
      <c r="F9" s="21" t="s">
        <v>159</v>
      </c>
      <c r="G9" s="47"/>
      <c r="H9" s="21" t="s">
        <v>159</v>
      </c>
      <c r="I9" s="47"/>
      <c r="J9" s="38" t="s">
        <v>159</v>
      </c>
      <c r="K9" s="26"/>
      <c r="L9" s="22"/>
      <c r="M9" s="26"/>
      <c r="N9" s="38"/>
      <c r="O9" s="26"/>
      <c r="P9" s="22"/>
      <c r="Q9" s="26"/>
      <c r="R9" s="23"/>
      <c r="S9" s="98"/>
      <c r="T9" s="97"/>
    </row>
    <row r="10" spans="1:20" s="4" customFormat="1" x14ac:dyDescent="0.25">
      <c r="A10" s="36">
        <v>162</v>
      </c>
      <c r="B10" s="37" t="s">
        <v>146</v>
      </c>
      <c r="C10" s="37" t="s">
        <v>147</v>
      </c>
      <c r="D10" s="23" t="s">
        <v>12</v>
      </c>
      <c r="E10" s="6">
        <v>1</v>
      </c>
      <c r="F10" s="21" t="s">
        <v>159</v>
      </c>
      <c r="G10" s="47"/>
      <c r="H10" s="21" t="s">
        <v>159</v>
      </c>
      <c r="I10" s="47"/>
      <c r="J10" s="38" t="s">
        <v>159</v>
      </c>
      <c r="K10" s="26"/>
      <c r="L10" s="22"/>
      <c r="M10" s="26"/>
      <c r="N10" s="38"/>
      <c r="O10" s="26"/>
      <c r="P10" s="38"/>
      <c r="Q10" s="97"/>
      <c r="R10" s="23"/>
      <c r="S10" s="98"/>
      <c r="T10" s="97"/>
    </row>
    <row r="11" spans="1:20" s="40" customFormat="1" x14ac:dyDescent="0.25">
      <c r="A11" s="35">
        <v>164</v>
      </c>
      <c r="B11" s="5" t="s">
        <v>362</v>
      </c>
      <c r="C11" s="5" t="s">
        <v>420</v>
      </c>
      <c r="D11" s="23" t="s">
        <v>12</v>
      </c>
      <c r="E11" s="6">
        <v>1</v>
      </c>
      <c r="F11" s="22" t="s">
        <v>159</v>
      </c>
      <c r="G11" s="47"/>
      <c r="H11" s="21" t="s">
        <v>159</v>
      </c>
      <c r="I11" s="47"/>
      <c r="J11" s="22" t="s">
        <v>159</v>
      </c>
      <c r="K11" s="28"/>
      <c r="L11" s="48"/>
      <c r="M11" s="26"/>
      <c r="N11" s="38"/>
      <c r="O11" s="26"/>
      <c r="P11" s="22"/>
      <c r="Q11" s="26"/>
      <c r="R11" s="23"/>
      <c r="S11" s="98"/>
      <c r="T11" s="97"/>
    </row>
    <row r="12" spans="1:20" s="40" customFormat="1" x14ac:dyDescent="0.25">
      <c r="A12" s="35">
        <v>131</v>
      </c>
      <c r="B12" s="5" t="s">
        <v>173</v>
      </c>
      <c r="C12" s="5" t="s">
        <v>181</v>
      </c>
      <c r="D12" s="23" t="s">
        <v>12</v>
      </c>
      <c r="E12" s="6">
        <v>1</v>
      </c>
      <c r="F12" s="38" t="s">
        <v>159</v>
      </c>
      <c r="G12" s="47"/>
      <c r="H12" s="22" t="s">
        <v>159</v>
      </c>
      <c r="I12" s="26"/>
      <c r="J12" s="38" t="s">
        <v>159</v>
      </c>
      <c r="K12" s="26"/>
      <c r="L12" s="38"/>
      <c r="M12" s="26"/>
      <c r="N12" s="38"/>
      <c r="O12" s="26"/>
      <c r="P12" s="38"/>
      <c r="Q12" s="97"/>
      <c r="R12" s="23"/>
      <c r="S12" s="98"/>
      <c r="T12" s="97"/>
    </row>
    <row r="13" spans="1:20" s="40" customFormat="1" x14ac:dyDescent="0.25">
      <c r="A13" s="43">
        <v>175</v>
      </c>
      <c r="B13" s="44" t="s">
        <v>343</v>
      </c>
      <c r="C13" s="44" t="s">
        <v>228</v>
      </c>
      <c r="D13" s="23" t="s">
        <v>12</v>
      </c>
      <c r="E13" s="6">
        <v>1</v>
      </c>
      <c r="F13" s="46" t="s">
        <v>159</v>
      </c>
      <c r="G13" s="47"/>
      <c r="H13" s="21" t="s">
        <v>159</v>
      </c>
      <c r="I13" s="47"/>
      <c r="J13" s="38" t="s">
        <v>159</v>
      </c>
      <c r="K13" s="28"/>
      <c r="L13" s="48"/>
      <c r="M13" s="26"/>
      <c r="N13" s="22"/>
      <c r="O13" s="26"/>
      <c r="P13" s="38"/>
      <c r="Q13" s="97"/>
      <c r="R13" s="23"/>
      <c r="S13" s="98"/>
      <c r="T13" s="97"/>
    </row>
    <row r="14" spans="1:20" s="40" customFormat="1" x14ac:dyDescent="0.25">
      <c r="A14" s="35">
        <v>220</v>
      </c>
      <c r="B14" s="5" t="s">
        <v>149</v>
      </c>
      <c r="C14" s="5" t="s">
        <v>56</v>
      </c>
      <c r="D14" s="23" t="s">
        <v>12</v>
      </c>
      <c r="E14" s="6">
        <v>1</v>
      </c>
      <c r="F14" s="38" t="s">
        <v>159</v>
      </c>
      <c r="G14" s="47"/>
      <c r="H14" s="21" t="s">
        <v>159</v>
      </c>
      <c r="I14" s="47"/>
      <c r="J14" s="22" t="s">
        <v>159</v>
      </c>
      <c r="K14" s="28"/>
      <c r="L14" s="48"/>
      <c r="M14" s="26"/>
      <c r="N14" s="38"/>
      <c r="O14" s="26"/>
      <c r="P14" s="38"/>
      <c r="Q14" s="26"/>
      <c r="R14" s="23"/>
      <c r="S14" s="98"/>
      <c r="T14" s="97"/>
    </row>
    <row r="15" spans="1:20" s="40" customFormat="1" x14ac:dyDescent="0.25">
      <c r="A15" s="9">
        <v>266</v>
      </c>
      <c r="B15" s="10" t="s">
        <v>419</v>
      </c>
      <c r="C15" s="10" t="s">
        <v>236</v>
      </c>
      <c r="D15" s="23" t="s">
        <v>12</v>
      </c>
      <c r="E15" s="6">
        <v>1</v>
      </c>
      <c r="F15" s="7" t="s">
        <v>159</v>
      </c>
      <c r="G15" s="47"/>
      <c r="H15" s="22" t="s">
        <v>159</v>
      </c>
      <c r="I15" s="47"/>
      <c r="J15" s="38" t="s">
        <v>159</v>
      </c>
      <c r="K15" s="26"/>
      <c r="L15" s="38"/>
      <c r="M15" s="26"/>
      <c r="N15" s="22"/>
      <c r="O15" s="26"/>
      <c r="P15" s="22"/>
      <c r="Q15" s="26"/>
      <c r="R15" s="23"/>
      <c r="S15" s="98"/>
      <c r="T15" s="97"/>
    </row>
    <row r="16" spans="1:20" s="40" customFormat="1" x14ac:dyDescent="0.25">
      <c r="A16" s="35">
        <v>289</v>
      </c>
      <c r="B16" s="5" t="s">
        <v>476</v>
      </c>
      <c r="C16" s="5" t="s">
        <v>477</v>
      </c>
      <c r="D16" s="23" t="s">
        <v>12</v>
      </c>
      <c r="E16" s="6">
        <v>1</v>
      </c>
      <c r="F16" s="38"/>
      <c r="G16" s="47"/>
      <c r="H16" s="22" t="s">
        <v>159</v>
      </c>
      <c r="I16" s="26"/>
      <c r="J16" s="22" t="s">
        <v>159</v>
      </c>
      <c r="K16" s="28"/>
      <c r="L16" s="22"/>
      <c r="M16" s="26"/>
      <c r="N16" s="22"/>
      <c r="O16" s="26"/>
      <c r="P16" s="38"/>
      <c r="Q16" s="26"/>
      <c r="R16" s="23"/>
      <c r="S16" s="98"/>
      <c r="T16" s="97"/>
    </row>
    <row r="17" spans="1:20" s="40" customFormat="1" x14ac:dyDescent="0.25">
      <c r="A17" s="35">
        <v>298</v>
      </c>
      <c r="B17" s="5" t="s">
        <v>478</v>
      </c>
      <c r="C17" s="5" t="s">
        <v>479</v>
      </c>
      <c r="D17" s="23" t="s">
        <v>12</v>
      </c>
      <c r="E17" s="6">
        <v>1</v>
      </c>
      <c r="F17" s="38"/>
      <c r="G17" s="47"/>
      <c r="H17" s="22" t="s">
        <v>159</v>
      </c>
      <c r="I17" s="26"/>
      <c r="J17" s="22" t="s">
        <v>159</v>
      </c>
      <c r="K17" s="26"/>
      <c r="L17" s="22"/>
      <c r="M17" s="26"/>
      <c r="N17" s="38"/>
      <c r="O17" s="26"/>
      <c r="P17" s="48"/>
      <c r="Q17" s="26"/>
      <c r="R17" s="23"/>
      <c r="S17" s="98"/>
      <c r="T17" s="97"/>
    </row>
    <row r="18" spans="1:20" s="40" customFormat="1" x14ac:dyDescent="0.25">
      <c r="A18" s="35">
        <v>304</v>
      </c>
      <c r="B18" s="5" t="s">
        <v>482</v>
      </c>
      <c r="C18" s="5" t="s">
        <v>483</v>
      </c>
      <c r="D18" s="23" t="s">
        <v>12</v>
      </c>
      <c r="E18" s="6">
        <v>1</v>
      </c>
      <c r="F18" s="38"/>
      <c r="G18" s="47"/>
      <c r="H18" s="22" t="s">
        <v>159</v>
      </c>
      <c r="I18" s="26"/>
      <c r="J18" s="22" t="s">
        <v>159</v>
      </c>
      <c r="K18" s="28"/>
      <c r="L18" s="48"/>
      <c r="M18" s="26"/>
      <c r="N18" s="38"/>
      <c r="O18" s="26"/>
      <c r="P18" s="22"/>
      <c r="Q18" s="97"/>
      <c r="R18" s="23"/>
      <c r="S18" s="98"/>
      <c r="T18" s="97"/>
    </row>
    <row r="19" spans="1:20" s="40" customFormat="1" x14ac:dyDescent="0.25">
      <c r="A19" s="35">
        <v>304</v>
      </c>
      <c r="B19" s="5" t="s">
        <v>173</v>
      </c>
      <c r="C19" s="5" t="s">
        <v>483</v>
      </c>
      <c r="D19" s="23" t="s">
        <v>12</v>
      </c>
      <c r="E19" s="6">
        <v>1</v>
      </c>
      <c r="F19" s="38"/>
      <c r="G19" s="47"/>
      <c r="H19" s="22" t="s">
        <v>159</v>
      </c>
      <c r="I19" s="26"/>
      <c r="J19" s="22" t="s">
        <v>159</v>
      </c>
      <c r="K19" s="26"/>
      <c r="L19" s="22"/>
      <c r="M19" s="26"/>
      <c r="N19" s="22"/>
      <c r="O19" s="26"/>
      <c r="P19" s="38"/>
      <c r="Q19" s="26"/>
      <c r="R19" s="23"/>
      <c r="S19" s="98"/>
      <c r="T19" s="97"/>
    </row>
    <row r="20" spans="1:20" s="40" customFormat="1" x14ac:dyDescent="0.25">
      <c r="A20" s="35">
        <v>55</v>
      </c>
      <c r="B20" s="5" t="s">
        <v>177</v>
      </c>
      <c r="C20" s="5" t="s">
        <v>148</v>
      </c>
      <c r="D20" s="23" t="s">
        <v>12</v>
      </c>
      <c r="E20" s="6">
        <v>1</v>
      </c>
      <c r="F20" s="38" t="s">
        <v>159</v>
      </c>
      <c r="G20" s="47"/>
      <c r="H20" s="21"/>
      <c r="I20" s="26"/>
      <c r="J20" s="22" t="s">
        <v>159</v>
      </c>
      <c r="K20" s="28"/>
      <c r="L20" s="38"/>
      <c r="M20" s="26"/>
      <c r="N20" s="22"/>
      <c r="O20" s="26"/>
      <c r="P20" s="38"/>
      <c r="Q20" s="97"/>
      <c r="R20" s="23"/>
      <c r="S20" s="98"/>
      <c r="T20" s="97"/>
    </row>
    <row r="21" spans="1:20" s="40" customFormat="1" x14ac:dyDescent="0.25">
      <c r="A21" s="35">
        <v>230</v>
      </c>
      <c r="B21" s="5" t="s">
        <v>291</v>
      </c>
      <c r="C21" s="5" t="s">
        <v>17</v>
      </c>
      <c r="D21" s="23" t="s">
        <v>12</v>
      </c>
      <c r="E21" s="6">
        <v>1</v>
      </c>
      <c r="F21" s="38" t="s">
        <v>159</v>
      </c>
      <c r="G21" s="47"/>
      <c r="H21" s="22"/>
      <c r="I21" s="26"/>
      <c r="J21" s="22" t="s">
        <v>159</v>
      </c>
      <c r="K21" s="28"/>
      <c r="L21" s="38"/>
      <c r="M21" s="26"/>
      <c r="N21" s="22"/>
      <c r="O21" s="26"/>
      <c r="P21" s="38"/>
      <c r="Q21" s="97"/>
      <c r="R21" s="23"/>
      <c r="S21" s="98"/>
      <c r="T21" s="97"/>
    </row>
    <row r="22" spans="1:20" s="40" customFormat="1" x14ac:dyDescent="0.25">
      <c r="A22" s="35">
        <v>360</v>
      </c>
      <c r="B22" s="5" t="s">
        <v>587</v>
      </c>
      <c r="C22" s="5" t="s">
        <v>588</v>
      </c>
      <c r="D22" s="23" t="s">
        <v>12</v>
      </c>
      <c r="E22" s="6">
        <v>1</v>
      </c>
      <c r="F22" s="38"/>
      <c r="G22" s="47"/>
      <c r="H22" s="22"/>
      <c r="I22" s="26"/>
      <c r="J22" s="22" t="s">
        <v>159</v>
      </c>
      <c r="K22" s="28"/>
      <c r="L22" s="38"/>
      <c r="M22" s="26"/>
      <c r="N22" s="22"/>
      <c r="O22" s="26"/>
      <c r="P22" s="38"/>
      <c r="Q22" s="97"/>
      <c r="R22" s="23"/>
      <c r="S22" s="98"/>
      <c r="T22" s="97"/>
    </row>
    <row r="23" spans="1:20" s="40" customFormat="1" x14ac:dyDescent="0.25">
      <c r="A23" s="35">
        <v>361</v>
      </c>
      <c r="B23" s="5" t="s">
        <v>589</v>
      </c>
      <c r="C23" s="5" t="s">
        <v>278</v>
      </c>
      <c r="D23" s="23" t="s">
        <v>12</v>
      </c>
      <c r="E23" s="6">
        <v>1</v>
      </c>
      <c r="F23" s="38"/>
      <c r="G23" s="47"/>
      <c r="H23" s="22"/>
      <c r="I23" s="26"/>
      <c r="J23" s="22" t="s">
        <v>159</v>
      </c>
      <c r="K23" s="28"/>
      <c r="L23" s="38"/>
      <c r="M23" s="26"/>
      <c r="N23" s="22"/>
      <c r="O23" s="26"/>
      <c r="P23" s="38"/>
      <c r="Q23" s="97"/>
      <c r="R23" s="23"/>
      <c r="S23" s="98"/>
      <c r="T23" s="97"/>
    </row>
    <row r="24" spans="1:20" s="40" customFormat="1" x14ac:dyDescent="0.25">
      <c r="A24" s="35">
        <v>365</v>
      </c>
      <c r="B24" s="5" t="s">
        <v>262</v>
      </c>
      <c r="C24" s="5" t="s">
        <v>590</v>
      </c>
      <c r="D24" s="23" t="s">
        <v>12</v>
      </c>
      <c r="E24" s="6">
        <v>1</v>
      </c>
      <c r="F24" s="38"/>
      <c r="G24" s="47"/>
      <c r="H24" s="22"/>
      <c r="I24" s="26"/>
      <c r="J24" s="22" t="s">
        <v>159</v>
      </c>
      <c r="K24" s="28"/>
      <c r="L24" s="38"/>
      <c r="M24" s="26"/>
      <c r="N24" s="22"/>
      <c r="O24" s="26"/>
      <c r="P24" s="38"/>
      <c r="Q24" s="97"/>
      <c r="R24" s="23"/>
      <c r="S24" s="98"/>
      <c r="T24" s="97"/>
    </row>
    <row r="25" spans="1:20" s="40" customFormat="1" x14ac:dyDescent="0.25">
      <c r="A25" s="36">
        <v>229</v>
      </c>
      <c r="B25" s="37" t="s">
        <v>424</v>
      </c>
      <c r="C25" s="37" t="s">
        <v>98</v>
      </c>
      <c r="D25" s="23" t="s">
        <v>12</v>
      </c>
      <c r="E25" s="6">
        <v>1</v>
      </c>
      <c r="F25" s="21" t="s">
        <v>159</v>
      </c>
      <c r="G25" s="47"/>
      <c r="H25" s="22" t="s">
        <v>159</v>
      </c>
      <c r="I25" s="47"/>
      <c r="J25" s="38"/>
      <c r="K25" s="28"/>
      <c r="L25" s="38"/>
      <c r="M25" s="26"/>
      <c r="N25" s="22"/>
      <c r="O25" s="26"/>
      <c r="P25" s="38"/>
      <c r="Q25" s="97"/>
      <c r="R25" s="23"/>
      <c r="S25" s="98"/>
      <c r="T25" s="97"/>
    </row>
    <row r="26" spans="1:20" s="40" customFormat="1" x14ac:dyDescent="0.25">
      <c r="A26" s="43">
        <v>202</v>
      </c>
      <c r="B26" s="44" t="s">
        <v>421</v>
      </c>
      <c r="C26" s="44" t="s">
        <v>422</v>
      </c>
      <c r="D26" s="23" t="s">
        <v>12</v>
      </c>
      <c r="E26" s="6">
        <v>1</v>
      </c>
      <c r="F26" s="46" t="s">
        <v>159</v>
      </c>
      <c r="G26" s="47"/>
      <c r="H26" s="21" t="s">
        <v>159</v>
      </c>
      <c r="I26" s="26"/>
      <c r="J26" s="22"/>
      <c r="K26" s="28"/>
      <c r="L26" s="38"/>
      <c r="M26" s="26"/>
      <c r="N26" s="22"/>
      <c r="O26" s="26"/>
      <c r="P26" s="38"/>
      <c r="Q26" s="97"/>
      <c r="R26" s="23"/>
      <c r="S26" s="98"/>
      <c r="T26" s="97"/>
    </row>
    <row r="27" spans="1:20" s="40" customFormat="1" x14ac:dyDescent="0.25">
      <c r="A27" s="35">
        <v>328</v>
      </c>
      <c r="B27" s="5" t="s">
        <v>474</v>
      </c>
      <c r="C27" s="5" t="s">
        <v>475</v>
      </c>
      <c r="D27" s="23" t="s">
        <v>12</v>
      </c>
      <c r="E27" s="6">
        <v>1</v>
      </c>
      <c r="F27" s="38"/>
      <c r="G27" s="47"/>
      <c r="H27" s="22" t="s">
        <v>159</v>
      </c>
      <c r="I27" s="26"/>
      <c r="J27" s="22"/>
      <c r="K27" s="28"/>
      <c r="L27" s="38"/>
      <c r="M27" s="26"/>
      <c r="N27" s="22"/>
      <c r="O27" s="26"/>
      <c r="P27" s="38"/>
      <c r="Q27" s="97"/>
      <c r="R27" s="23"/>
      <c r="S27" s="98"/>
      <c r="T27" s="97"/>
    </row>
    <row r="28" spans="1:20" s="40" customFormat="1" x14ac:dyDescent="0.25">
      <c r="A28" s="35">
        <v>307</v>
      </c>
      <c r="B28" s="5" t="s">
        <v>480</v>
      </c>
      <c r="C28" s="5" t="s">
        <v>481</v>
      </c>
      <c r="D28" s="23" t="s">
        <v>12</v>
      </c>
      <c r="E28" s="6">
        <v>1</v>
      </c>
      <c r="F28" s="38"/>
      <c r="G28" s="47"/>
      <c r="H28" s="22" t="s">
        <v>159</v>
      </c>
      <c r="I28" s="26"/>
      <c r="J28" s="22"/>
      <c r="K28" s="28"/>
      <c r="L28" s="38"/>
      <c r="M28" s="26"/>
      <c r="N28" s="22"/>
      <c r="O28" s="26"/>
      <c r="P28" s="38"/>
      <c r="Q28" s="97"/>
      <c r="R28" s="23"/>
      <c r="S28" s="98"/>
      <c r="T28" s="97"/>
    </row>
    <row r="29" spans="1:20" s="40" customFormat="1" x14ac:dyDescent="0.25">
      <c r="A29" s="35">
        <v>326</v>
      </c>
      <c r="B29" s="5" t="s">
        <v>362</v>
      </c>
      <c r="C29" s="5" t="s">
        <v>475</v>
      </c>
      <c r="D29" s="23" t="s">
        <v>12</v>
      </c>
      <c r="E29" s="6">
        <v>1</v>
      </c>
      <c r="F29" s="38"/>
      <c r="G29" s="47"/>
      <c r="H29" s="22" t="s">
        <v>159</v>
      </c>
      <c r="I29" s="26"/>
      <c r="J29" s="22"/>
      <c r="K29" s="28"/>
      <c r="L29" s="38"/>
      <c r="M29" s="26"/>
      <c r="N29" s="22"/>
      <c r="O29" s="26"/>
      <c r="P29" s="38"/>
      <c r="Q29" s="97"/>
      <c r="R29" s="23"/>
      <c r="S29" s="98"/>
      <c r="T29" s="97"/>
    </row>
    <row r="30" spans="1:20" s="40" customFormat="1" x14ac:dyDescent="0.25">
      <c r="A30" s="35">
        <v>344</v>
      </c>
      <c r="B30" s="5" t="s">
        <v>484</v>
      </c>
      <c r="C30" s="5" t="s">
        <v>485</v>
      </c>
      <c r="D30" s="23" t="s">
        <v>12</v>
      </c>
      <c r="E30" s="6">
        <v>1</v>
      </c>
      <c r="F30" s="38"/>
      <c r="G30" s="47"/>
      <c r="H30" s="22" t="s">
        <v>159</v>
      </c>
      <c r="I30" s="26"/>
      <c r="J30" s="22"/>
      <c r="K30" s="28"/>
      <c r="L30" s="38"/>
      <c r="M30" s="26"/>
      <c r="N30" s="22"/>
      <c r="O30" s="26"/>
      <c r="P30" s="38"/>
      <c r="Q30" s="97"/>
      <c r="R30" s="23"/>
      <c r="S30" s="98"/>
      <c r="T30" s="97"/>
    </row>
    <row r="31" spans="1:20" s="40" customFormat="1" x14ac:dyDescent="0.25">
      <c r="A31" s="35">
        <v>184</v>
      </c>
      <c r="B31" s="5" t="s">
        <v>175</v>
      </c>
      <c r="C31" s="5" t="s">
        <v>423</v>
      </c>
      <c r="D31" s="23" t="s">
        <v>12</v>
      </c>
      <c r="E31" s="6">
        <v>1</v>
      </c>
      <c r="F31" s="38" t="s">
        <v>159</v>
      </c>
      <c r="G31" s="47"/>
      <c r="H31" s="48"/>
      <c r="I31" s="26"/>
      <c r="J31" s="22"/>
      <c r="K31" s="28"/>
      <c r="L31" s="38"/>
      <c r="M31" s="26"/>
      <c r="N31" s="22"/>
      <c r="O31" s="26"/>
      <c r="P31" s="38"/>
      <c r="Q31" s="97"/>
      <c r="R31" s="23"/>
      <c r="S31" s="98"/>
      <c r="T31" s="97"/>
    </row>
    <row r="32" spans="1:20" s="40" customFormat="1" x14ac:dyDescent="0.25">
      <c r="A32" s="35"/>
      <c r="B32" s="5"/>
      <c r="C32" s="5"/>
      <c r="D32" s="23"/>
      <c r="E32" s="6"/>
      <c r="F32" s="38"/>
      <c r="G32" s="47"/>
      <c r="H32" s="21"/>
      <c r="I32" s="26"/>
      <c r="J32" s="22"/>
      <c r="K32" s="26"/>
      <c r="L32" s="38"/>
      <c r="M32" s="26"/>
      <c r="N32" s="22"/>
      <c r="O32" s="26"/>
      <c r="P32" s="48"/>
      <c r="Q32" s="26"/>
      <c r="R32" s="23"/>
      <c r="S32" s="98"/>
      <c r="T32" s="97"/>
    </row>
    <row r="33" spans="1:20" s="40" customFormat="1" x14ac:dyDescent="0.25">
      <c r="A33" s="35">
        <v>156</v>
      </c>
      <c r="B33" s="51" t="s">
        <v>111</v>
      </c>
      <c r="C33" s="51" t="s">
        <v>112</v>
      </c>
      <c r="D33" s="6" t="s">
        <v>58</v>
      </c>
      <c r="E33" s="6">
        <v>1</v>
      </c>
      <c r="F33" s="52">
        <v>0.15416666666666667</v>
      </c>
      <c r="G33" s="47" t="s">
        <v>300</v>
      </c>
      <c r="H33" s="22">
        <v>0.15625</v>
      </c>
      <c r="I33" s="26"/>
      <c r="J33" s="22">
        <v>0.15833333333333333</v>
      </c>
      <c r="K33" s="28"/>
      <c r="L33" s="22"/>
      <c r="M33" s="26"/>
      <c r="N33" s="22"/>
      <c r="O33" s="26"/>
      <c r="P33" s="22"/>
      <c r="Q33" s="26"/>
      <c r="R33" s="23"/>
      <c r="S33" s="98"/>
      <c r="T33" s="97"/>
    </row>
    <row r="34" spans="1:20" s="39" customFormat="1" x14ac:dyDescent="0.25">
      <c r="A34" s="36">
        <v>192</v>
      </c>
      <c r="B34" s="37" t="s">
        <v>426</v>
      </c>
      <c r="C34" s="37" t="s">
        <v>17</v>
      </c>
      <c r="D34" s="23" t="s">
        <v>58</v>
      </c>
      <c r="E34" s="6">
        <v>1</v>
      </c>
      <c r="F34" s="21">
        <v>0.17569444444444446</v>
      </c>
      <c r="G34" s="47" t="s">
        <v>301</v>
      </c>
      <c r="H34" s="21">
        <v>0.17777777777777778</v>
      </c>
      <c r="I34" s="47"/>
      <c r="J34" s="22">
        <v>0.17708333333333334</v>
      </c>
      <c r="K34" s="26"/>
      <c r="L34" s="22"/>
      <c r="M34" s="26"/>
      <c r="N34" s="22"/>
      <c r="O34" s="26"/>
      <c r="P34" s="22"/>
      <c r="Q34" s="26"/>
      <c r="R34" s="23"/>
      <c r="S34" s="98"/>
      <c r="T34" s="97"/>
    </row>
    <row r="35" spans="1:20" s="39" customFormat="1" x14ac:dyDescent="0.25">
      <c r="A35" s="36">
        <v>39</v>
      </c>
      <c r="B35" s="5" t="s">
        <v>79</v>
      </c>
      <c r="C35" s="5" t="s">
        <v>147</v>
      </c>
      <c r="D35" s="23" t="s">
        <v>58</v>
      </c>
      <c r="E35" s="6">
        <v>1</v>
      </c>
      <c r="F35" s="62">
        <v>0.18888888888888888</v>
      </c>
      <c r="G35" s="47" t="s">
        <v>303</v>
      </c>
      <c r="H35" s="21">
        <v>0.17986111111111111</v>
      </c>
      <c r="I35" s="26"/>
      <c r="J35" s="22">
        <v>0.17708333333333334</v>
      </c>
      <c r="K35" s="26"/>
      <c r="L35" s="22"/>
      <c r="M35" s="26"/>
      <c r="N35" s="22"/>
      <c r="O35" s="26"/>
      <c r="P35" s="22"/>
      <c r="Q35" s="26"/>
      <c r="R35" s="23"/>
      <c r="S35" s="98"/>
      <c r="T35" s="97"/>
    </row>
    <row r="36" spans="1:20" s="39" customFormat="1" x14ac:dyDescent="0.25">
      <c r="A36" s="35">
        <v>222</v>
      </c>
      <c r="B36" s="37" t="s">
        <v>264</v>
      </c>
      <c r="C36" s="37" t="s">
        <v>155</v>
      </c>
      <c r="D36" s="6" t="s">
        <v>58</v>
      </c>
      <c r="E36" s="6">
        <v>1</v>
      </c>
      <c r="F36" s="21">
        <v>0.18541666666666667</v>
      </c>
      <c r="G36" s="47" t="s">
        <v>302</v>
      </c>
      <c r="H36" s="22">
        <v>0.18124999999999999</v>
      </c>
      <c r="I36" s="47"/>
      <c r="J36" s="22">
        <v>0.17708333333333334</v>
      </c>
      <c r="K36" s="28"/>
      <c r="L36" s="22"/>
      <c r="M36" s="26"/>
      <c r="N36" s="38"/>
      <c r="O36" s="26"/>
      <c r="P36" s="48"/>
      <c r="Q36" s="26"/>
      <c r="R36" s="23"/>
      <c r="S36" s="98"/>
      <c r="T36" s="97"/>
    </row>
    <row r="37" spans="1:20" s="39" customFormat="1" x14ac:dyDescent="0.25">
      <c r="A37" s="35">
        <v>64</v>
      </c>
      <c r="B37" s="5" t="s">
        <v>102</v>
      </c>
      <c r="C37" s="5" t="s">
        <v>107</v>
      </c>
      <c r="D37" s="23" t="s">
        <v>58</v>
      </c>
      <c r="E37" s="23">
        <v>1</v>
      </c>
      <c r="F37" s="38">
        <v>0.19375000000000001</v>
      </c>
      <c r="G37" s="47" t="s">
        <v>306</v>
      </c>
      <c r="H37" s="21">
        <v>0.19375000000000001</v>
      </c>
      <c r="I37" s="47"/>
      <c r="J37" s="38">
        <v>0.19305555555555554</v>
      </c>
      <c r="K37" s="28"/>
      <c r="L37" s="22"/>
      <c r="M37" s="26"/>
      <c r="N37" s="22"/>
      <c r="O37" s="26"/>
      <c r="P37" s="22"/>
      <c r="Q37" s="26"/>
      <c r="R37" s="23"/>
      <c r="S37" s="98"/>
      <c r="T37" s="97"/>
    </row>
    <row r="38" spans="1:20" s="39" customFormat="1" x14ac:dyDescent="0.25">
      <c r="A38" s="35">
        <v>187</v>
      </c>
      <c r="B38" s="5" t="s">
        <v>176</v>
      </c>
      <c r="C38" s="5" t="s">
        <v>180</v>
      </c>
      <c r="D38" s="6" t="s">
        <v>58</v>
      </c>
      <c r="E38" s="6">
        <v>1</v>
      </c>
      <c r="F38" s="38">
        <v>0.20555555555555557</v>
      </c>
      <c r="G38" s="47" t="s">
        <v>310</v>
      </c>
      <c r="H38" s="21">
        <v>0.20138888888888887</v>
      </c>
      <c r="I38" s="47"/>
      <c r="J38" s="22">
        <v>0.19930555555555554</v>
      </c>
      <c r="K38" s="26"/>
      <c r="L38" s="22"/>
      <c r="M38" s="26"/>
      <c r="N38" s="22"/>
      <c r="O38" s="26"/>
      <c r="P38" s="38"/>
      <c r="Q38" s="26"/>
      <c r="R38" s="23"/>
      <c r="S38" s="98"/>
      <c r="T38" s="97"/>
    </row>
    <row r="39" spans="1:20" s="39" customFormat="1" x14ac:dyDescent="0.25">
      <c r="A39" s="35">
        <v>40</v>
      </c>
      <c r="B39" s="5" t="s">
        <v>110</v>
      </c>
      <c r="C39" s="5" t="s">
        <v>147</v>
      </c>
      <c r="D39" s="6" t="s">
        <v>58</v>
      </c>
      <c r="E39" s="6">
        <v>1</v>
      </c>
      <c r="F39" s="21">
        <v>0.19166666666666665</v>
      </c>
      <c r="G39" s="47" t="s">
        <v>305</v>
      </c>
      <c r="H39" s="22">
        <v>0.19166666666666665</v>
      </c>
      <c r="I39" s="26"/>
      <c r="J39" s="22">
        <v>0.19999999999999998</v>
      </c>
      <c r="K39" s="26"/>
      <c r="L39" s="22"/>
      <c r="M39" s="26"/>
      <c r="N39" s="22"/>
      <c r="O39" s="26"/>
      <c r="P39" s="22"/>
      <c r="Q39" s="26"/>
      <c r="R39" s="23"/>
      <c r="S39" s="98"/>
      <c r="T39" s="97"/>
    </row>
    <row r="40" spans="1:20" s="39" customFormat="1" x14ac:dyDescent="0.25">
      <c r="A40" s="36">
        <v>194</v>
      </c>
      <c r="B40" s="37" t="s">
        <v>175</v>
      </c>
      <c r="C40" s="37" t="s">
        <v>190</v>
      </c>
      <c r="D40" s="23" t="s">
        <v>58</v>
      </c>
      <c r="E40" s="6">
        <v>1</v>
      </c>
      <c r="F40" s="21">
        <v>0.23402777777777781</v>
      </c>
      <c r="G40" s="47" t="s">
        <v>322</v>
      </c>
      <c r="H40" s="21">
        <v>0.24027777777777778</v>
      </c>
      <c r="I40" s="26"/>
      <c r="J40" s="22">
        <v>0.19999999999999998</v>
      </c>
      <c r="K40" s="28"/>
      <c r="L40" s="22"/>
      <c r="M40" s="26"/>
      <c r="N40" s="22"/>
      <c r="O40" s="26"/>
      <c r="P40" s="22"/>
      <c r="Q40" s="97"/>
      <c r="R40" s="23"/>
      <c r="S40" s="98"/>
      <c r="T40" s="97"/>
    </row>
    <row r="41" spans="1:20" s="39" customFormat="1" x14ac:dyDescent="0.25">
      <c r="A41" s="35">
        <v>14</v>
      </c>
      <c r="B41" s="5" t="s">
        <v>13</v>
      </c>
      <c r="C41" s="5" t="s">
        <v>225</v>
      </c>
      <c r="D41" s="23" t="s">
        <v>58</v>
      </c>
      <c r="E41" s="23">
        <v>1</v>
      </c>
      <c r="F41" s="38">
        <v>0.22152777777777777</v>
      </c>
      <c r="G41" s="47" t="s">
        <v>317</v>
      </c>
      <c r="H41" s="22">
        <v>0.23194444444444443</v>
      </c>
      <c r="I41" s="47"/>
      <c r="J41" s="38">
        <v>0.20486111111111113</v>
      </c>
      <c r="K41" s="26"/>
      <c r="L41" s="22"/>
      <c r="M41" s="26"/>
      <c r="N41" s="22"/>
      <c r="O41" s="26"/>
      <c r="P41" s="38"/>
      <c r="Q41" s="26"/>
      <c r="R41" s="23"/>
      <c r="S41" s="98"/>
      <c r="T41" s="97"/>
    </row>
    <row r="42" spans="1:20" s="39" customFormat="1" x14ac:dyDescent="0.25">
      <c r="A42" s="35">
        <v>7</v>
      </c>
      <c r="B42" s="5" t="s">
        <v>26</v>
      </c>
      <c r="C42" s="5" t="s">
        <v>153</v>
      </c>
      <c r="D42" s="23" t="s">
        <v>58</v>
      </c>
      <c r="E42" s="6">
        <v>1</v>
      </c>
      <c r="F42" s="38">
        <v>0.21180555555555555</v>
      </c>
      <c r="G42" s="47" t="s">
        <v>313</v>
      </c>
      <c r="H42" s="21"/>
      <c r="I42" s="26"/>
      <c r="J42" s="21">
        <v>0.20625000000000002</v>
      </c>
      <c r="K42" s="28"/>
      <c r="L42" s="22"/>
      <c r="M42" s="26"/>
      <c r="N42" s="22"/>
      <c r="O42" s="26"/>
      <c r="P42" s="22"/>
      <c r="Q42" s="97"/>
      <c r="R42" s="23"/>
      <c r="S42" s="98"/>
      <c r="T42" s="97"/>
    </row>
    <row r="43" spans="1:20" s="39" customFormat="1" x14ac:dyDescent="0.25">
      <c r="A43" s="35">
        <v>176</v>
      </c>
      <c r="B43" s="5" t="s">
        <v>22</v>
      </c>
      <c r="C43" s="5" t="s">
        <v>108</v>
      </c>
      <c r="D43" s="6" t="s">
        <v>58</v>
      </c>
      <c r="E43" s="6">
        <v>1</v>
      </c>
      <c r="F43" s="21">
        <v>0.21111111111111111</v>
      </c>
      <c r="G43" s="47" t="s">
        <v>312</v>
      </c>
      <c r="H43" s="22">
        <v>0.21597222222222223</v>
      </c>
      <c r="I43" s="47"/>
      <c r="J43" s="22">
        <v>0.20833333333333334</v>
      </c>
      <c r="K43" s="26"/>
      <c r="L43" s="22"/>
      <c r="M43" s="26"/>
      <c r="N43" s="22"/>
      <c r="O43" s="26"/>
      <c r="P43" s="48"/>
      <c r="Q43" s="97"/>
      <c r="R43" s="23"/>
      <c r="S43" s="98"/>
      <c r="T43" s="97"/>
    </row>
    <row r="44" spans="1:20" s="39" customFormat="1" x14ac:dyDescent="0.25">
      <c r="A44" s="35">
        <v>12</v>
      </c>
      <c r="B44" s="5" t="s">
        <v>76</v>
      </c>
      <c r="C44" s="5" t="s">
        <v>585</v>
      </c>
      <c r="D44" s="23" t="s">
        <v>58</v>
      </c>
      <c r="E44" s="6">
        <v>1</v>
      </c>
      <c r="F44" s="21">
        <v>0.24930555555555556</v>
      </c>
      <c r="G44" s="47" t="s">
        <v>330</v>
      </c>
      <c r="H44" s="22"/>
      <c r="I44" s="47"/>
      <c r="J44" s="22">
        <v>0.20833333333333334</v>
      </c>
      <c r="K44" s="26"/>
      <c r="L44" s="22"/>
      <c r="M44" s="26"/>
      <c r="N44" s="22"/>
      <c r="O44" s="26"/>
      <c r="P44" s="22"/>
      <c r="Q44" s="97"/>
      <c r="R44" s="23"/>
      <c r="S44" s="98"/>
      <c r="T44" s="97"/>
    </row>
    <row r="45" spans="1:20" s="39" customFormat="1" x14ac:dyDescent="0.25">
      <c r="A45" s="43">
        <v>10</v>
      </c>
      <c r="B45" s="44" t="s">
        <v>65</v>
      </c>
      <c r="C45" s="44" t="s">
        <v>252</v>
      </c>
      <c r="D45" s="6" t="s">
        <v>58</v>
      </c>
      <c r="E45" s="6">
        <v>1</v>
      </c>
      <c r="F45" s="46">
        <v>0.24722222222222223</v>
      </c>
      <c r="G45" s="47" t="s">
        <v>328</v>
      </c>
      <c r="H45" s="22">
        <v>0.23958333333333334</v>
      </c>
      <c r="I45" s="47"/>
      <c r="J45" s="38">
        <v>0.20902777777777778</v>
      </c>
      <c r="K45" s="28"/>
      <c r="L45" s="22"/>
      <c r="M45" s="26"/>
      <c r="N45" s="22"/>
      <c r="O45" s="26"/>
      <c r="P45" s="22"/>
      <c r="Q45" s="97"/>
      <c r="R45" s="23"/>
      <c r="S45" s="98"/>
      <c r="T45" s="97"/>
    </row>
    <row r="46" spans="1:20" s="39" customFormat="1" x14ac:dyDescent="0.25">
      <c r="A46" s="35">
        <v>293</v>
      </c>
      <c r="B46" s="37" t="s">
        <v>172</v>
      </c>
      <c r="C46" s="37" t="s">
        <v>526</v>
      </c>
      <c r="D46" s="23" t="s">
        <v>58</v>
      </c>
      <c r="E46" s="6">
        <v>1</v>
      </c>
      <c r="F46" s="21"/>
      <c r="G46" s="47"/>
      <c r="H46" s="21">
        <v>0.19236111111111112</v>
      </c>
      <c r="I46" s="26"/>
      <c r="J46" s="22">
        <v>0.20972222222222223</v>
      </c>
      <c r="K46" s="28"/>
      <c r="L46" s="22"/>
      <c r="M46" s="26"/>
      <c r="N46" s="38"/>
      <c r="O46" s="26"/>
      <c r="P46" s="38"/>
      <c r="Q46" s="26"/>
      <c r="R46" s="23"/>
      <c r="S46" s="98"/>
      <c r="T46" s="97"/>
    </row>
    <row r="47" spans="1:20" s="39" customFormat="1" x14ac:dyDescent="0.25">
      <c r="A47" s="35">
        <v>169</v>
      </c>
      <c r="B47" s="5" t="s">
        <v>427</v>
      </c>
      <c r="C47" s="5" t="s">
        <v>150</v>
      </c>
      <c r="D47" s="23" t="s">
        <v>58</v>
      </c>
      <c r="E47" s="6">
        <v>1</v>
      </c>
      <c r="F47" s="38">
        <v>0.23472222222222219</v>
      </c>
      <c r="G47" s="47" t="s">
        <v>323</v>
      </c>
      <c r="H47" s="34"/>
      <c r="I47" s="47"/>
      <c r="J47" s="22">
        <v>0.21805555555555556</v>
      </c>
      <c r="K47" s="26"/>
      <c r="L47" s="48"/>
      <c r="M47" s="26"/>
      <c r="N47" s="38"/>
      <c r="O47" s="26"/>
      <c r="P47" s="22"/>
      <c r="Q47" s="26"/>
      <c r="R47" s="23"/>
      <c r="S47" s="98"/>
      <c r="T47" s="97"/>
    </row>
    <row r="48" spans="1:20" s="39" customFormat="1" x14ac:dyDescent="0.25">
      <c r="A48" s="36">
        <v>67</v>
      </c>
      <c r="B48" s="37" t="s">
        <v>65</v>
      </c>
      <c r="C48" s="37" t="s">
        <v>488</v>
      </c>
      <c r="D48" s="6" t="s">
        <v>58</v>
      </c>
      <c r="E48" s="6">
        <v>1</v>
      </c>
      <c r="F48" s="22">
        <v>0.20486111111111113</v>
      </c>
      <c r="G48" s="47" t="s">
        <v>309</v>
      </c>
      <c r="H48" s="21">
        <v>0.20277777777777781</v>
      </c>
      <c r="I48" s="47"/>
      <c r="J48" s="38">
        <v>0.21944444444444444</v>
      </c>
      <c r="K48" s="28"/>
      <c r="L48" s="48"/>
      <c r="M48" s="26"/>
      <c r="N48" s="22"/>
      <c r="O48" s="26"/>
      <c r="P48" s="22"/>
      <c r="Q48" s="26"/>
      <c r="R48" s="23"/>
      <c r="S48" s="98"/>
      <c r="T48" s="97"/>
    </row>
    <row r="49" spans="1:20" s="39" customFormat="1" x14ac:dyDescent="0.25">
      <c r="A49" s="35">
        <v>308</v>
      </c>
      <c r="B49" s="37" t="s">
        <v>427</v>
      </c>
      <c r="C49" s="37" t="s">
        <v>481</v>
      </c>
      <c r="D49" s="23" t="s">
        <v>58</v>
      </c>
      <c r="E49" s="6">
        <v>1</v>
      </c>
      <c r="F49" s="21"/>
      <c r="G49" s="47"/>
      <c r="H49" s="21">
        <v>0.21319444444444444</v>
      </c>
      <c r="I49" s="26"/>
      <c r="J49" s="38">
        <v>0.22291666666666665</v>
      </c>
      <c r="K49" s="26"/>
      <c r="L49" s="22"/>
      <c r="M49" s="26"/>
      <c r="N49" s="22"/>
      <c r="O49" s="26"/>
      <c r="P49" s="22"/>
      <c r="Q49" s="26"/>
      <c r="R49" s="23"/>
      <c r="S49" s="98"/>
      <c r="T49" s="97"/>
    </row>
    <row r="50" spans="1:20" s="39" customFormat="1" x14ac:dyDescent="0.25">
      <c r="A50" s="36">
        <v>231</v>
      </c>
      <c r="B50" s="37" t="s">
        <v>110</v>
      </c>
      <c r="C50" s="37" t="s">
        <v>240</v>
      </c>
      <c r="D50" s="23" t="s">
        <v>58</v>
      </c>
      <c r="E50" s="6">
        <v>1</v>
      </c>
      <c r="F50" s="21">
        <v>0.20347222222222219</v>
      </c>
      <c r="G50" s="47" t="s">
        <v>308</v>
      </c>
      <c r="H50" s="22">
        <v>0.21458333333333335</v>
      </c>
      <c r="I50" s="47"/>
      <c r="J50" s="38">
        <v>0.23124999999999998</v>
      </c>
      <c r="K50" s="26"/>
      <c r="L50" s="22"/>
      <c r="M50" s="26"/>
      <c r="N50" s="22"/>
      <c r="O50" s="26"/>
      <c r="P50" s="22"/>
      <c r="Q50" s="26"/>
      <c r="R50" s="23"/>
      <c r="S50" s="98"/>
      <c r="T50" s="97"/>
    </row>
    <row r="51" spans="1:20" s="39" customFormat="1" x14ac:dyDescent="0.25">
      <c r="A51" s="35">
        <v>302</v>
      </c>
      <c r="B51" s="37" t="s">
        <v>490</v>
      </c>
      <c r="C51" s="37" t="s">
        <v>150</v>
      </c>
      <c r="D51" s="23" t="s">
        <v>58</v>
      </c>
      <c r="E51" s="6">
        <v>1</v>
      </c>
      <c r="F51" s="21"/>
      <c r="G51" s="47"/>
      <c r="H51" s="21">
        <v>0.23402777777777781</v>
      </c>
      <c r="I51" s="47"/>
      <c r="J51" s="38">
        <v>0.23333333333333331</v>
      </c>
      <c r="K51" s="28"/>
      <c r="L51" s="22"/>
      <c r="M51" s="26"/>
      <c r="N51" s="22"/>
      <c r="O51" s="26"/>
      <c r="P51" s="22"/>
      <c r="Q51" s="26"/>
      <c r="R51" s="23"/>
      <c r="S51" s="98"/>
      <c r="T51" s="97"/>
    </row>
    <row r="52" spans="1:20" s="39" customFormat="1" x14ac:dyDescent="0.25">
      <c r="A52" s="36">
        <v>70</v>
      </c>
      <c r="B52" s="37" t="s">
        <v>425</v>
      </c>
      <c r="C52" s="37" t="s">
        <v>230</v>
      </c>
      <c r="D52" s="23" t="s">
        <v>58</v>
      </c>
      <c r="E52" s="6">
        <v>1</v>
      </c>
      <c r="F52" s="21">
        <v>0.34236111111111112</v>
      </c>
      <c r="G52" s="47" t="s">
        <v>340</v>
      </c>
      <c r="H52" s="21">
        <v>0.28611111111111115</v>
      </c>
      <c r="I52" s="47"/>
      <c r="J52" s="22">
        <v>0.24097222222222223</v>
      </c>
      <c r="K52" s="28"/>
      <c r="L52" s="48"/>
      <c r="M52" s="26"/>
      <c r="N52" s="22"/>
      <c r="O52" s="26"/>
      <c r="P52" s="22"/>
      <c r="Q52" s="26"/>
      <c r="R52" s="23"/>
      <c r="S52" s="98"/>
      <c r="T52" s="97"/>
    </row>
    <row r="53" spans="1:20" s="39" customFormat="1" x14ac:dyDescent="0.25">
      <c r="A53" s="35">
        <v>359</v>
      </c>
      <c r="B53" s="37" t="s">
        <v>79</v>
      </c>
      <c r="C53" s="37" t="s">
        <v>586</v>
      </c>
      <c r="D53" s="23" t="s">
        <v>58</v>
      </c>
      <c r="E53" s="6">
        <v>1</v>
      </c>
      <c r="F53" s="21"/>
      <c r="G53" s="47"/>
      <c r="H53" s="21"/>
      <c r="I53" s="47"/>
      <c r="J53" s="22">
        <v>0.24097222222222223</v>
      </c>
      <c r="K53" s="26"/>
      <c r="L53" s="22"/>
      <c r="M53" s="26"/>
      <c r="N53" s="22"/>
      <c r="O53" s="26"/>
      <c r="P53" s="22"/>
      <c r="Q53" s="26"/>
      <c r="R53" s="23"/>
      <c r="S53" s="98"/>
      <c r="T53" s="97"/>
    </row>
    <row r="54" spans="1:20" s="39" customFormat="1" x14ac:dyDescent="0.25">
      <c r="A54" s="36">
        <v>56</v>
      </c>
      <c r="B54" s="37" t="s">
        <v>73</v>
      </c>
      <c r="C54" s="37" t="s">
        <v>148</v>
      </c>
      <c r="D54" s="6" t="s">
        <v>58</v>
      </c>
      <c r="E54" s="6">
        <v>1</v>
      </c>
      <c r="F54" s="21">
        <v>0.25069444444444444</v>
      </c>
      <c r="G54" s="47" t="s">
        <v>331</v>
      </c>
      <c r="H54" s="21"/>
      <c r="I54" s="47"/>
      <c r="J54" s="22">
        <v>0.24236111111111111</v>
      </c>
      <c r="K54" s="26"/>
      <c r="L54" s="22"/>
      <c r="M54" s="26"/>
      <c r="N54" s="22"/>
      <c r="O54" s="26"/>
      <c r="P54" s="22"/>
      <c r="Q54" s="26"/>
      <c r="R54" s="23"/>
      <c r="S54" s="98"/>
      <c r="T54" s="97"/>
    </row>
    <row r="55" spans="1:20" s="39" customFormat="1" x14ac:dyDescent="0.25">
      <c r="A55" s="35">
        <v>26</v>
      </c>
      <c r="B55" s="5" t="s">
        <v>426</v>
      </c>
      <c r="C55" s="5" t="s">
        <v>357</v>
      </c>
      <c r="D55" s="23" t="s">
        <v>58</v>
      </c>
      <c r="E55" s="6">
        <v>1</v>
      </c>
      <c r="F55" s="21">
        <v>0.27499999999999997</v>
      </c>
      <c r="G55" s="47" t="s">
        <v>336</v>
      </c>
      <c r="H55" s="62">
        <v>0.24097222222222223</v>
      </c>
      <c r="I55" s="47"/>
      <c r="J55" s="22">
        <v>0.24444444444444446</v>
      </c>
      <c r="K55" s="26"/>
      <c r="L55" s="22"/>
      <c r="M55" s="26"/>
      <c r="N55" s="22"/>
      <c r="O55" s="26"/>
      <c r="P55" s="22"/>
      <c r="Q55" s="26"/>
      <c r="R55" s="23"/>
      <c r="S55" s="98"/>
      <c r="T55" s="100"/>
    </row>
    <row r="56" spans="1:20" s="39" customFormat="1" x14ac:dyDescent="0.25">
      <c r="A56" s="35">
        <v>125</v>
      </c>
      <c r="B56" s="5" t="s">
        <v>151</v>
      </c>
      <c r="C56" s="5" t="s">
        <v>152</v>
      </c>
      <c r="D56" s="23" t="s">
        <v>58</v>
      </c>
      <c r="E56" s="6">
        <v>1</v>
      </c>
      <c r="F56" s="38">
        <v>0.2076388888888889</v>
      </c>
      <c r="G56" s="47" t="s">
        <v>311</v>
      </c>
      <c r="H56" s="22">
        <v>0.22083333333333333</v>
      </c>
      <c r="I56" s="47"/>
      <c r="J56" s="22">
        <v>0.24722222222222223</v>
      </c>
      <c r="K56" s="26"/>
      <c r="L56" s="22"/>
      <c r="M56" s="26"/>
      <c r="N56" s="22"/>
      <c r="O56" s="28"/>
      <c r="P56" s="22"/>
      <c r="Q56" s="26"/>
      <c r="R56" s="23"/>
      <c r="S56" s="98"/>
      <c r="T56" s="100"/>
    </row>
    <row r="57" spans="1:20" s="39" customFormat="1" x14ac:dyDescent="0.25">
      <c r="A57" s="35">
        <v>210</v>
      </c>
      <c r="B57" s="5" t="s">
        <v>174</v>
      </c>
      <c r="C57" s="5" t="s">
        <v>429</v>
      </c>
      <c r="D57" s="23" t="s">
        <v>58</v>
      </c>
      <c r="E57" s="6">
        <v>1</v>
      </c>
      <c r="F57" s="21">
        <v>0.23750000000000002</v>
      </c>
      <c r="G57" s="47" t="s">
        <v>324</v>
      </c>
      <c r="H57" s="22">
        <v>0.29444444444444445</v>
      </c>
      <c r="I57" s="47"/>
      <c r="J57" s="22">
        <v>0.25625000000000003</v>
      </c>
      <c r="K57" s="26"/>
      <c r="L57" s="22"/>
      <c r="M57" s="26"/>
      <c r="N57" s="22"/>
      <c r="O57" s="26"/>
      <c r="P57" s="22"/>
      <c r="Q57" s="26"/>
      <c r="R57" s="23"/>
      <c r="S57" s="98"/>
      <c r="T57" s="100"/>
    </row>
    <row r="58" spans="1:20" s="39" customFormat="1" x14ac:dyDescent="0.25">
      <c r="A58" s="36">
        <v>140</v>
      </c>
      <c r="B58" s="37" t="s">
        <v>170</v>
      </c>
      <c r="C58" s="37" t="s">
        <v>97</v>
      </c>
      <c r="D58" s="6" t="s">
        <v>58</v>
      </c>
      <c r="E58" s="6">
        <v>1</v>
      </c>
      <c r="F58" s="21">
        <v>0.25416666666666665</v>
      </c>
      <c r="G58" s="47" t="s">
        <v>334</v>
      </c>
      <c r="H58" s="22">
        <v>0.25694444444444448</v>
      </c>
      <c r="I58" s="47"/>
      <c r="J58" s="38">
        <v>0.25763888888888892</v>
      </c>
      <c r="K58" s="26"/>
      <c r="L58" s="38"/>
      <c r="M58" s="26"/>
      <c r="N58" s="22"/>
      <c r="O58" s="26"/>
      <c r="P58" s="22"/>
      <c r="Q58" s="26"/>
      <c r="R58" s="23"/>
      <c r="S58" s="98"/>
      <c r="T58" s="97"/>
    </row>
    <row r="59" spans="1:20" s="39" customFormat="1" x14ac:dyDescent="0.25">
      <c r="A59" s="36">
        <v>211</v>
      </c>
      <c r="B59" s="37" t="s">
        <v>436</v>
      </c>
      <c r="C59" s="37" t="s">
        <v>347</v>
      </c>
      <c r="D59" s="6" t="s">
        <v>58</v>
      </c>
      <c r="E59" s="6">
        <v>1</v>
      </c>
      <c r="F59" s="21">
        <v>0.23750000000000002</v>
      </c>
      <c r="G59" s="47" t="s">
        <v>325</v>
      </c>
      <c r="H59" s="21">
        <v>0.28750000000000003</v>
      </c>
      <c r="I59" s="26"/>
      <c r="J59" s="38">
        <v>0.25763888888888892</v>
      </c>
      <c r="K59" s="26"/>
      <c r="L59" s="22"/>
      <c r="M59" s="26"/>
      <c r="N59" s="22"/>
      <c r="O59" s="26"/>
      <c r="P59" s="22"/>
      <c r="Q59" s="26"/>
      <c r="R59" s="23"/>
      <c r="S59" s="98"/>
      <c r="T59" s="97"/>
    </row>
    <row r="60" spans="1:20" s="39" customFormat="1" x14ac:dyDescent="0.25">
      <c r="A60" s="36">
        <v>258</v>
      </c>
      <c r="B60" s="37" t="s">
        <v>188</v>
      </c>
      <c r="C60" s="37" t="s">
        <v>189</v>
      </c>
      <c r="D60" s="23" t="s">
        <v>58</v>
      </c>
      <c r="E60" s="6">
        <v>1</v>
      </c>
      <c r="F60" s="21">
        <v>0.23263888888888887</v>
      </c>
      <c r="G60" s="47" t="s">
        <v>321</v>
      </c>
      <c r="H60" s="22">
        <v>0.23333333333333331</v>
      </c>
      <c r="I60" s="47"/>
      <c r="J60" s="22">
        <v>0.2638888888888889</v>
      </c>
      <c r="K60" s="26"/>
      <c r="L60" s="22"/>
      <c r="M60" s="26"/>
      <c r="N60" s="38"/>
      <c r="O60" s="28"/>
      <c r="P60" s="22"/>
      <c r="Q60" s="26"/>
      <c r="R60" s="23"/>
      <c r="S60" s="98"/>
      <c r="T60" s="97"/>
    </row>
    <row r="61" spans="1:20" s="39" customFormat="1" x14ac:dyDescent="0.25">
      <c r="A61" s="36">
        <v>89</v>
      </c>
      <c r="B61" s="37" t="s">
        <v>14</v>
      </c>
      <c r="C61" s="37" t="s">
        <v>121</v>
      </c>
      <c r="D61" s="6" t="s">
        <v>58</v>
      </c>
      <c r="E61" s="6">
        <v>1</v>
      </c>
      <c r="F61" s="21">
        <v>0.26319444444444445</v>
      </c>
      <c r="G61" s="47" t="s">
        <v>335</v>
      </c>
      <c r="H61" s="22">
        <v>0.2638888888888889</v>
      </c>
      <c r="I61" s="26"/>
      <c r="J61" s="22">
        <v>0.26527777777777778</v>
      </c>
      <c r="K61" s="26"/>
      <c r="L61" s="22"/>
      <c r="M61" s="26"/>
      <c r="N61" s="22"/>
      <c r="O61" s="26"/>
      <c r="P61" s="22"/>
      <c r="Q61" s="26"/>
      <c r="R61" s="23"/>
      <c r="S61" s="98"/>
      <c r="T61" s="97"/>
    </row>
    <row r="62" spans="1:20" s="4" customFormat="1" x14ac:dyDescent="0.25">
      <c r="A62" s="36">
        <v>90</v>
      </c>
      <c r="B62" s="37" t="s">
        <v>101</v>
      </c>
      <c r="C62" s="37" t="s">
        <v>121</v>
      </c>
      <c r="D62" s="23" t="s">
        <v>58</v>
      </c>
      <c r="E62" s="6">
        <v>1</v>
      </c>
      <c r="F62" s="21">
        <v>0.24583333333333335</v>
      </c>
      <c r="G62" s="47" t="s">
        <v>327</v>
      </c>
      <c r="H62" s="22">
        <v>0.34722222222222227</v>
      </c>
      <c r="I62" s="47"/>
      <c r="J62" s="22">
        <v>0.2673611111111111</v>
      </c>
      <c r="K62" s="26"/>
      <c r="L62" s="38"/>
      <c r="M62" s="26"/>
      <c r="N62" s="22"/>
      <c r="O62" s="26"/>
      <c r="P62" s="22"/>
      <c r="Q62" s="26"/>
      <c r="R62" s="23"/>
      <c r="S62" s="98"/>
      <c r="T62" s="97"/>
    </row>
    <row r="63" spans="1:20" s="4" customFormat="1" x14ac:dyDescent="0.25">
      <c r="A63" s="35">
        <v>84</v>
      </c>
      <c r="B63" s="5" t="s">
        <v>344</v>
      </c>
      <c r="C63" s="5" t="s">
        <v>345</v>
      </c>
      <c r="D63" s="23" t="s">
        <v>58</v>
      </c>
      <c r="E63" s="6">
        <v>1</v>
      </c>
      <c r="F63" s="38">
        <v>0.29583333333333334</v>
      </c>
      <c r="G63" s="47" t="s">
        <v>337</v>
      </c>
      <c r="H63" s="21">
        <v>0.26041666666666669</v>
      </c>
      <c r="I63" s="26"/>
      <c r="J63" s="22">
        <v>0.28750000000000003</v>
      </c>
      <c r="K63" s="26"/>
      <c r="L63" s="22"/>
      <c r="M63" s="26"/>
      <c r="N63" s="22"/>
      <c r="O63" s="28"/>
      <c r="P63" s="22"/>
      <c r="Q63" s="26"/>
      <c r="R63" s="23"/>
      <c r="S63" s="98"/>
      <c r="T63" s="97"/>
    </row>
    <row r="64" spans="1:20" s="4" customFormat="1" x14ac:dyDescent="0.25">
      <c r="A64" s="36">
        <v>146</v>
      </c>
      <c r="B64" s="37" t="s">
        <v>179</v>
      </c>
      <c r="C64" s="37" t="s">
        <v>428</v>
      </c>
      <c r="D64" s="6" t="s">
        <v>58</v>
      </c>
      <c r="E64" s="6">
        <v>1</v>
      </c>
      <c r="F64" s="21">
        <v>0.30972222222222223</v>
      </c>
      <c r="G64" s="47" t="s">
        <v>338</v>
      </c>
      <c r="H64" s="22">
        <v>0.30555555555555552</v>
      </c>
      <c r="I64" s="47"/>
      <c r="J64" s="74">
        <v>0.2951388888888889</v>
      </c>
      <c r="K64" s="26"/>
      <c r="L64" s="22"/>
      <c r="M64" s="26"/>
      <c r="N64" s="22"/>
      <c r="O64" s="26"/>
      <c r="P64" s="21"/>
      <c r="Q64" s="26"/>
      <c r="R64" s="23"/>
      <c r="S64" s="98"/>
      <c r="T64" s="97"/>
    </row>
    <row r="65" spans="1:20" s="24" customFormat="1" x14ac:dyDescent="0.25">
      <c r="A65" s="36">
        <v>3</v>
      </c>
      <c r="B65" s="37" t="s">
        <v>26</v>
      </c>
      <c r="C65" s="37" t="s">
        <v>255</v>
      </c>
      <c r="D65" s="6" t="s">
        <v>58</v>
      </c>
      <c r="E65" s="6">
        <v>1</v>
      </c>
      <c r="F65" s="21">
        <v>0.25208333333333333</v>
      </c>
      <c r="G65" s="47" t="s">
        <v>332</v>
      </c>
      <c r="H65" s="21">
        <v>0.25972222222222224</v>
      </c>
      <c r="I65" s="26"/>
      <c r="J65" s="22">
        <v>0.29652777777777778</v>
      </c>
      <c r="K65" s="26"/>
      <c r="L65" s="22"/>
      <c r="M65" s="26"/>
      <c r="N65" s="21"/>
      <c r="O65" s="28"/>
      <c r="P65" s="22"/>
      <c r="Q65" s="26"/>
      <c r="R65" s="23"/>
      <c r="S65" s="98"/>
      <c r="T65" s="97"/>
    </row>
    <row r="66" spans="1:20" s="39" customFormat="1" x14ac:dyDescent="0.25">
      <c r="A66" s="36">
        <v>8</v>
      </c>
      <c r="B66" s="5" t="s">
        <v>79</v>
      </c>
      <c r="C66" s="5" t="s">
        <v>156</v>
      </c>
      <c r="D66" s="6" t="s">
        <v>58</v>
      </c>
      <c r="E66" s="6">
        <v>1</v>
      </c>
      <c r="F66" s="38">
        <v>0.21180555555555555</v>
      </c>
      <c r="G66" s="47" t="s">
        <v>315</v>
      </c>
      <c r="H66" s="21">
        <v>0.22638888888888889</v>
      </c>
      <c r="I66" s="26"/>
      <c r="J66" s="22">
        <v>0.3263888888888889</v>
      </c>
      <c r="K66" s="26"/>
      <c r="L66" s="22"/>
      <c r="M66" s="26"/>
      <c r="N66" s="22"/>
      <c r="O66" s="28"/>
      <c r="P66" s="22"/>
      <c r="Q66" s="26"/>
      <c r="R66" s="23"/>
      <c r="S66" s="98"/>
      <c r="T66" s="97"/>
    </row>
    <row r="67" spans="1:20" s="39" customFormat="1" x14ac:dyDescent="0.25">
      <c r="A67" s="35">
        <v>292</v>
      </c>
      <c r="B67" s="37" t="s">
        <v>177</v>
      </c>
      <c r="C67" s="37" t="s">
        <v>261</v>
      </c>
      <c r="D67" s="23" t="s">
        <v>58</v>
      </c>
      <c r="E67" s="6">
        <v>1</v>
      </c>
      <c r="F67" s="21"/>
      <c r="G67" s="47"/>
      <c r="H67" s="21">
        <v>0.25347222222222221</v>
      </c>
      <c r="I67" s="26"/>
      <c r="J67" s="38">
        <v>0.32777777777777778</v>
      </c>
      <c r="K67" s="26"/>
      <c r="L67" s="22"/>
      <c r="M67" s="26"/>
      <c r="N67" s="22"/>
      <c r="O67" s="28"/>
      <c r="P67" s="22"/>
      <c r="Q67" s="26"/>
      <c r="R67" s="23"/>
      <c r="S67" s="98"/>
      <c r="T67" s="97"/>
    </row>
    <row r="68" spans="1:20" s="39" customFormat="1" x14ac:dyDescent="0.25">
      <c r="A68" s="35">
        <v>287</v>
      </c>
      <c r="B68" s="37" t="s">
        <v>460</v>
      </c>
      <c r="C68" s="37" t="s">
        <v>477</v>
      </c>
      <c r="D68" s="23" t="s">
        <v>58</v>
      </c>
      <c r="E68" s="6">
        <v>1</v>
      </c>
      <c r="F68" s="21"/>
      <c r="G68" s="47"/>
      <c r="H68" s="21">
        <v>0.41805555555555557</v>
      </c>
      <c r="I68" s="26"/>
      <c r="J68" s="22">
        <v>0.41250000000000003</v>
      </c>
      <c r="K68" s="26"/>
      <c r="L68" s="22"/>
      <c r="M68" s="26"/>
      <c r="N68" s="22"/>
      <c r="O68" s="26"/>
      <c r="P68" s="22"/>
      <c r="Q68" s="26"/>
      <c r="R68" s="23"/>
      <c r="S68" s="98"/>
      <c r="T68" s="97"/>
    </row>
    <row r="69" spans="1:20" s="39" customFormat="1" x14ac:dyDescent="0.25">
      <c r="A69" s="35">
        <v>309</v>
      </c>
      <c r="B69" s="37" t="s">
        <v>64</v>
      </c>
      <c r="C69" s="37" t="s">
        <v>483</v>
      </c>
      <c r="D69" s="23" t="s">
        <v>58</v>
      </c>
      <c r="E69" s="6">
        <v>1</v>
      </c>
      <c r="F69" s="21"/>
      <c r="G69" s="47"/>
      <c r="H69" s="21">
        <v>0.21805555555555556</v>
      </c>
      <c r="I69" s="26"/>
      <c r="J69" s="22"/>
      <c r="K69" s="26"/>
      <c r="L69" s="22"/>
      <c r="M69" s="26"/>
      <c r="N69" s="22"/>
      <c r="O69" s="28"/>
      <c r="P69" s="22"/>
      <c r="Q69" s="26"/>
      <c r="R69" s="23"/>
      <c r="S69" s="98"/>
      <c r="T69" s="97"/>
    </row>
    <row r="70" spans="1:20" s="39" customFormat="1" x14ac:dyDescent="0.25">
      <c r="A70" s="36">
        <v>212</v>
      </c>
      <c r="B70" s="37" t="s">
        <v>434</v>
      </c>
      <c r="C70" s="37" t="s">
        <v>435</v>
      </c>
      <c r="D70" s="23" t="s">
        <v>58</v>
      </c>
      <c r="E70" s="6">
        <v>1</v>
      </c>
      <c r="F70" s="21">
        <v>0.22638888888888889</v>
      </c>
      <c r="G70" s="47" t="s">
        <v>319</v>
      </c>
      <c r="H70" s="21">
        <v>0.21944444444444444</v>
      </c>
      <c r="I70" s="26"/>
      <c r="J70" s="48"/>
      <c r="K70" s="26"/>
      <c r="L70" s="22"/>
      <c r="M70" s="26"/>
      <c r="N70" s="22"/>
      <c r="O70" s="26"/>
      <c r="P70" s="22"/>
      <c r="Q70" s="26"/>
      <c r="R70" s="23"/>
      <c r="S70" s="98"/>
      <c r="T70" s="97"/>
    </row>
    <row r="71" spans="1:20" s="39" customFormat="1" x14ac:dyDescent="0.25">
      <c r="A71" s="35">
        <v>291</v>
      </c>
      <c r="B71" s="37" t="s">
        <v>15</v>
      </c>
      <c r="C71" s="37" t="s">
        <v>489</v>
      </c>
      <c r="D71" s="23" t="s">
        <v>58</v>
      </c>
      <c r="E71" s="6">
        <v>1</v>
      </c>
      <c r="F71" s="21"/>
      <c r="G71" s="47"/>
      <c r="H71" s="21">
        <v>0.22777777777777777</v>
      </c>
      <c r="I71" s="47"/>
      <c r="J71" s="22"/>
      <c r="K71" s="26"/>
      <c r="L71" s="22"/>
      <c r="M71" s="26"/>
      <c r="N71" s="22"/>
      <c r="O71" s="26"/>
      <c r="P71" s="22"/>
      <c r="Q71" s="26"/>
      <c r="R71" s="23"/>
      <c r="S71" s="98"/>
      <c r="T71" s="97"/>
    </row>
    <row r="72" spans="1:20" s="39" customFormat="1" x14ac:dyDescent="0.25">
      <c r="A72" s="36">
        <v>1</v>
      </c>
      <c r="B72" s="37" t="s">
        <v>174</v>
      </c>
      <c r="C72" s="37" t="s">
        <v>226</v>
      </c>
      <c r="D72" s="23" t="s">
        <v>58</v>
      </c>
      <c r="E72" s="6">
        <v>1</v>
      </c>
      <c r="F72" s="21">
        <v>0.21180555555555555</v>
      </c>
      <c r="G72" s="47" t="s">
        <v>314</v>
      </c>
      <c r="H72" s="21">
        <v>0.2298611111111111</v>
      </c>
      <c r="I72" s="47"/>
      <c r="J72" s="48"/>
      <c r="K72" s="26"/>
      <c r="L72" s="22"/>
      <c r="M72" s="26"/>
      <c r="N72" s="22"/>
      <c r="O72" s="28"/>
      <c r="P72" s="22"/>
      <c r="Q72" s="26"/>
      <c r="R72" s="23"/>
      <c r="S72" s="98"/>
      <c r="T72" s="97"/>
    </row>
    <row r="73" spans="1:20" s="39" customFormat="1" x14ac:dyDescent="0.25">
      <c r="A73" s="36">
        <v>5</v>
      </c>
      <c r="B73" s="37" t="s">
        <v>64</v>
      </c>
      <c r="C73" s="37" t="s">
        <v>178</v>
      </c>
      <c r="D73" s="23" t="s">
        <v>58</v>
      </c>
      <c r="E73" s="6">
        <v>1</v>
      </c>
      <c r="F73" s="21">
        <v>0.25277777777777777</v>
      </c>
      <c r="G73" s="47" t="s">
        <v>333</v>
      </c>
      <c r="H73" s="22">
        <v>0.25625000000000003</v>
      </c>
      <c r="I73" s="47"/>
      <c r="J73" s="22"/>
      <c r="K73" s="26"/>
      <c r="L73" s="22"/>
      <c r="M73" s="26"/>
      <c r="N73" s="22"/>
      <c r="O73" s="26"/>
      <c r="P73" s="22"/>
      <c r="Q73" s="26"/>
      <c r="R73" s="23"/>
      <c r="S73" s="98"/>
      <c r="T73" s="97"/>
    </row>
    <row r="74" spans="1:20" s="39" customFormat="1" x14ac:dyDescent="0.25">
      <c r="A74" s="35">
        <v>285</v>
      </c>
      <c r="B74" s="37" t="s">
        <v>486</v>
      </c>
      <c r="C74" s="37" t="s">
        <v>487</v>
      </c>
      <c r="D74" s="23" t="s">
        <v>58</v>
      </c>
      <c r="E74" s="6">
        <v>1</v>
      </c>
      <c r="F74" s="21"/>
      <c r="G74" s="47"/>
      <c r="H74" s="21">
        <v>0.29652777777777778</v>
      </c>
      <c r="I74" s="47"/>
      <c r="J74" s="22"/>
      <c r="K74" s="26"/>
      <c r="L74" s="22"/>
      <c r="M74" s="26"/>
      <c r="N74" s="22"/>
      <c r="O74" s="28"/>
      <c r="P74" s="22"/>
      <c r="Q74" s="26"/>
      <c r="R74" s="23"/>
      <c r="S74" s="98"/>
      <c r="T74" s="97"/>
    </row>
    <row r="75" spans="1:20" s="39" customFormat="1" x14ac:dyDescent="0.25">
      <c r="A75" s="36">
        <v>25</v>
      </c>
      <c r="B75" s="37" t="s">
        <v>275</v>
      </c>
      <c r="C75" s="37" t="s">
        <v>363</v>
      </c>
      <c r="D75" s="6" t="s">
        <v>58</v>
      </c>
      <c r="E75" s="6">
        <v>1</v>
      </c>
      <c r="F75" s="21">
        <v>0.19097222222222221</v>
      </c>
      <c r="G75" s="47" t="s">
        <v>304</v>
      </c>
      <c r="H75" s="21"/>
      <c r="I75" s="26"/>
      <c r="J75" s="22"/>
      <c r="K75" s="26"/>
      <c r="L75" s="22"/>
      <c r="M75" s="26"/>
      <c r="N75" s="22"/>
      <c r="O75" s="28"/>
      <c r="P75" s="22"/>
      <c r="Q75" s="26"/>
      <c r="R75" s="23"/>
      <c r="S75" s="98"/>
      <c r="T75" s="97"/>
    </row>
    <row r="76" spans="1:20" s="39" customFormat="1" x14ac:dyDescent="0.25">
      <c r="A76" s="36">
        <v>228</v>
      </c>
      <c r="B76" s="37" t="s">
        <v>279</v>
      </c>
      <c r="C76" s="37" t="s">
        <v>280</v>
      </c>
      <c r="D76" s="6" t="s">
        <v>58</v>
      </c>
      <c r="E76" s="6">
        <v>1</v>
      </c>
      <c r="F76" s="21">
        <v>0.19583333333333333</v>
      </c>
      <c r="G76" s="47" t="s">
        <v>307</v>
      </c>
      <c r="H76" s="22"/>
      <c r="I76" s="47"/>
      <c r="J76" s="22"/>
      <c r="K76" s="26"/>
      <c r="L76" s="22"/>
      <c r="M76" s="26"/>
      <c r="N76" s="22"/>
      <c r="O76" s="28"/>
      <c r="P76" s="22"/>
      <c r="Q76" s="26"/>
      <c r="R76" s="23"/>
      <c r="S76" s="98"/>
      <c r="T76" s="97"/>
    </row>
    <row r="77" spans="1:20" s="39" customFormat="1" x14ac:dyDescent="0.25">
      <c r="A77" s="36">
        <v>2</v>
      </c>
      <c r="B77" s="37" t="s">
        <v>346</v>
      </c>
      <c r="C77" s="37" t="s">
        <v>98</v>
      </c>
      <c r="D77" s="6" t="s">
        <v>58</v>
      </c>
      <c r="E77" s="6">
        <v>1</v>
      </c>
      <c r="F77" s="21">
        <v>0.21388888888888891</v>
      </c>
      <c r="G77" s="47" t="s">
        <v>316</v>
      </c>
      <c r="H77" s="21"/>
      <c r="I77" s="47"/>
      <c r="J77" s="22"/>
      <c r="K77" s="26"/>
      <c r="L77" s="22"/>
      <c r="M77" s="26"/>
      <c r="N77" s="22"/>
      <c r="O77" s="28"/>
      <c r="P77" s="22"/>
      <c r="Q77" s="26"/>
      <c r="R77" s="23"/>
      <c r="S77" s="98"/>
      <c r="T77" s="97"/>
    </row>
    <row r="78" spans="1:20" s="39" customFormat="1" x14ac:dyDescent="0.25">
      <c r="A78" s="35">
        <v>36</v>
      </c>
      <c r="B78" s="5" t="s">
        <v>204</v>
      </c>
      <c r="C78" s="5" t="s">
        <v>203</v>
      </c>
      <c r="D78" s="23" t="s">
        <v>58</v>
      </c>
      <c r="E78" s="6">
        <v>1</v>
      </c>
      <c r="F78" s="38">
        <v>0.22430555555555556</v>
      </c>
      <c r="G78" s="47" t="s">
        <v>318</v>
      </c>
      <c r="H78" s="21"/>
      <c r="I78" s="47"/>
      <c r="J78" s="22"/>
      <c r="K78" s="26"/>
      <c r="L78" s="22"/>
      <c r="M78" s="26"/>
      <c r="N78" s="22"/>
      <c r="O78" s="28"/>
      <c r="P78" s="22"/>
      <c r="Q78" s="26"/>
      <c r="R78" s="23"/>
      <c r="S78" s="98"/>
      <c r="T78" s="97"/>
    </row>
    <row r="79" spans="1:20" s="39" customFormat="1" x14ac:dyDescent="0.25">
      <c r="A79" s="35">
        <v>232</v>
      </c>
      <c r="B79" s="5" t="s">
        <v>430</v>
      </c>
      <c r="C79" s="5" t="s">
        <v>296</v>
      </c>
      <c r="D79" s="23" t="s">
        <v>58</v>
      </c>
      <c r="E79" s="6">
        <v>1</v>
      </c>
      <c r="F79" s="38">
        <v>0.22916666666666666</v>
      </c>
      <c r="G79" s="47" t="s">
        <v>320</v>
      </c>
      <c r="H79" s="22"/>
      <c r="I79" s="47"/>
      <c r="J79" s="22"/>
      <c r="K79" s="26"/>
      <c r="L79" s="22"/>
      <c r="M79" s="26"/>
      <c r="N79" s="22"/>
      <c r="O79" s="28"/>
      <c r="P79" s="22"/>
      <c r="Q79" s="26"/>
      <c r="R79" s="23"/>
      <c r="S79" s="98"/>
      <c r="T79" s="97"/>
    </row>
    <row r="80" spans="1:20" s="39" customFormat="1" x14ac:dyDescent="0.25">
      <c r="A80" s="36">
        <v>15</v>
      </c>
      <c r="B80" s="37" t="s">
        <v>177</v>
      </c>
      <c r="C80" s="37" t="s">
        <v>431</v>
      </c>
      <c r="D80" s="6" t="s">
        <v>58</v>
      </c>
      <c r="E80" s="6">
        <v>1</v>
      </c>
      <c r="F80" s="22">
        <v>0.24236111111111111</v>
      </c>
      <c r="G80" s="47" t="s">
        <v>326</v>
      </c>
      <c r="H80" s="22"/>
      <c r="I80" s="47"/>
      <c r="J80" s="22"/>
      <c r="K80" s="26"/>
      <c r="L80" s="22"/>
      <c r="M80" s="26"/>
      <c r="N80" s="22"/>
      <c r="O80" s="28"/>
      <c r="P80" s="22"/>
      <c r="Q80" s="26"/>
      <c r="R80" s="23"/>
      <c r="S80" s="98"/>
      <c r="T80" s="97"/>
    </row>
    <row r="81" spans="1:20" s="39" customFormat="1" x14ac:dyDescent="0.25">
      <c r="A81" s="35">
        <v>11</v>
      </c>
      <c r="B81" s="5" t="s">
        <v>344</v>
      </c>
      <c r="C81" s="5" t="s">
        <v>358</v>
      </c>
      <c r="D81" s="6" t="s">
        <v>58</v>
      </c>
      <c r="E81" s="6">
        <v>1</v>
      </c>
      <c r="F81" s="38">
        <v>0.24930555555555556</v>
      </c>
      <c r="G81" s="47" t="s">
        <v>329</v>
      </c>
      <c r="H81" s="21"/>
      <c r="I81" s="47"/>
      <c r="J81" s="22"/>
      <c r="K81" s="26"/>
      <c r="L81" s="22"/>
      <c r="M81" s="26"/>
      <c r="N81" s="22"/>
      <c r="O81" s="28"/>
      <c r="P81" s="22"/>
      <c r="Q81" s="26"/>
      <c r="R81" s="23"/>
      <c r="S81" s="98"/>
      <c r="T81" s="97"/>
    </row>
    <row r="82" spans="1:20" s="39" customFormat="1" x14ac:dyDescent="0.25">
      <c r="A82" s="36">
        <v>6</v>
      </c>
      <c r="B82" s="37" t="s">
        <v>432</v>
      </c>
      <c r="C82" s="37" t="s">
        <v>433</v>
      </c>
      <c r="D82" s="23" t="s">
        <v>58</v>
      </c>
      <c r="E82" s="6">
        <v>1</v>
      </c>
      <c r="F82" s="21">
        <v>0.31458333333333333</v>
      </c>
      <c r="G82" s="47" t="s">
        <v>339</v>
      </c>
      <c r="H82" s="22"/>
      <c r="I82" s="47"/>
      <c r="J82" s="22"/>
      <c r="K82" s="26"/>
      <c r="L82" s="22"/>
      <c r="M82" s="26"/>
      <c r="N82" s="22"/>
      <c r="O82" s="28"/>
      <c r="P82" s="22"/>
      <c r="Q82" s="26"/>
      <c r="R82" s="23"/>
      <c r="S82" s="98"/>
      <c r="T82" s="97"/>
    </row>
    <row r="83" spans="1:20" s="39" customFormat="1" x14ac:dyDescent="0.25">
      <c r="A83" s="35">
        <v>278</v>
      </c>
      <c r="B83" s="37" t="s">
        <v>20</v>
      </c>
      <c r="C83" s="37" t="s">
        <v>191</v>
      </c>
      <c r="D83" s="23" t="s">
        <v>58</v>
      </c>
      <c r="E83" s="6">
        <v>1</v>
      </c>
      <c r="F83" s="21">
        <v>0.55555555555555558</v>
      </c>
      <c r="G83" s="47" t="s">
        <v>341</v>
      </c>
      <c r="H83" s="21"/>
      <c r="I83" s="47"/>
      <c r="J83" s="22"/>
      <c r="K83" s="26"/>
      <c r="L83" s="22"/>
      <c r="M83" s="26"/>
      <c r="N83" s="22"/>
      <c r="O83" s="28"/>
      <c r="P83" s="22"/>
      <c r="Q83" s="26"/>
      <c r="R83" s="23"/>
      <c r="S83" s="98"/>
      <c r="T83" s="97"/>
    </row>
    <row r="84" spans="1:20" s="39" customFormat="1" x14ac:dyDescent="0.25">
      <c r="A84" s="35"/>
      <c r="B84" s="5"/>
      <c r="C84" s="5"/>
      <c r="D84" s="23"/>
      <c r="E84" s="23"/>
      <c r="F84" s="38"/>
      <c r="G84" s="26"/>
      <c r="H84" s="22"/>
      <c r="I84" s="47"/>
      <c r="J84" s="22"/>
      <c r="K84" s="26"/>
      <c r="L84" s="22"/>
      <c r="M84" s="26"/>
      <c r="N84" s="22"/>
      <c r="O84" s="28"/>
      <c r="P84" s="22"/>
      <c r="Q84" s="26"/>
      <c r="R84" s="23"/>
      <c r="S84" s="98"/>
      <c r="T84" s="97"/>
    </row>
    <row r="85" spans="1:20" s="39" customFormat="1" x14ac:dyDescent="0.25">
      <c r="A85" s="35">
        <v>78</v>
      </c>
      <c r="B85" s="37" t="s">
        <v>223</v>
      </c>
      <c r="C85" s="37" t="s">
        <v>77</v>
      </c>
      <c r="D85" s="23" t="s">
        <v>24</v>
      </c>
      <c r="E85" s="23">
        <v>2</v>
      </c>
      <c r="F85" s="21">
        <v>0.27013888888888887</v>
      </c>
      <c r="G85" s="26" t="s">
        <v>300</v>
      </c>
      <c r="H85" s="21">
        <v>0.34166666666666662</v>
      </c>
      <c r="I85" s="26"/>
      <c r="J85" s="22">
        <v>0.31666666666666665</v>
      </c>
      <c r="K85" s="26"/>
      <c r="L85" s="22"/>
      <c r="M85" s="26"/>
      <c r="N85" s="22"/>
      <c r="O85" s="28"/>
      <c r="P85" s="22"/>
      <c r="Q85" s="26"/>
      <c r="R85" s="23"/>
      <c r="S85" s="98"/>
      <c r="T85" s="97"/>
    </row>
    <row r="86" spans="1:20" s="39" customFormat="1" x14ac:dyDescent="0.25">
      <c r="A86" s="36">
        <v>53</v>
      </c>
      <c r="B86" s="37" t="s">
        <v>275</v>
      </c>
      <c r="C86" s="37" t="s">
        <v>276</v>
      </c>
      <c r="D86" s="23" t="s">
        <v>24</v>
      </c>
      <c r="E86" s="23">
        <v>2</v>
      </c>
      <c r="F86" s="21">
        <v>0.35694444444444445</v>
      </c>
      <c r="G86" s="26" t="s">
        <v>302</v>
      </c>
      <c r="H86" s="48">
        <v>0.3527777777777778</v>
      </c>
      <c r="I86" s="26"/>
      <c r="J86" s="22">
        <v>0.35069444444444442</v>
      </c>
      <c r="K86" s="26"/>
      <c r="L86" s="22"/>
      <c r="M86" s="26"/>
      <c r="N86" s="22"/>
      <c r="O86" s="26"/>
      <c r="P86" s="22"/>
      <c r="Q86" s="26"/>
      <c r="R86" s="23"/>
      <c r="S86" s="98"/>
      <c r="T86" s="97"/>
    </row>
    <row r="87" spans="1:20" s="39" customFormat="1" x14ac:dyDescent="0.25">
      <c r="A87" s="35">
        <v>246</v>
      </c>
      <c r="B87" s="37" t="s">
        <v>438</v>
      </c>
      <c r="C87" s="37" t="s">
        <v>439</v>
      </c>
      <c r="D87" s="23" t="s">
        <v>24</v>
      </c>
      <c r="E87" s="23">
        <v>2</v>
      </c>
      <c r="F87" s="21">
        <v>0.36944444444444446</v>
      </c>
      <c r="G87" s="26" t="s">
        <v>303</v>
      </c>
      <c r="H87" s="21">
        <v>0.36388888888888887</v>
      </c>
      <c r="I87" s="47"/>
      <c r="J87" s="22">
        <v>0.35138888888888892</v>
      </c>
      <c r="K87" s="26"/>
      <c r="L87" s="22"/>
      <c r="M87" s="26"/>
      <c r="N87" s="22"/>
      <c r="O87" s="26"/>
      <c r="P87" s="22"/>
      <c r="Q87" s="26"/>
      <c r="R87" s="23"/>
      <c r="S87" s="98"/>
      <c r="T87" s="97"/>
    </row>
    <row r="88" spans="1:20" s="39" customFormat="1" x14ac:dyDescent="0.25">
      <c r="A88" s="36">
        <v>41</v>
      </c>
      <c r="B88" s="37" t="s">
        <v>57</v>
      </c>
      <c r="C88" s="37" t="s">
        <v>56</v>
      </c>
      <c r="D88" s="23" t="s">
        <v>24</v>
      </c>
      <c r="E88" s="23">
        <v>2</v>
      </c>
      <c r="F88" s="21">
        <v>0.3527777777777778</v>
      </c>
      <c r="G88" s="26" t="s">
        <v>301</v>
      </c>
      <c r="H88" s="21">
        <v>0.36041666666666666</v>
      </c>
      <c r="I88" s="26"/>
      <c r="J88" s="22">
        <v>0.35486111111111113</v>
      </c>
      <c r="K88" s="26"/>
      <c r="L88" s="22"/>
      <c r="M88" s="26"/>
      <c r="N88" s="22"/>
      <c r="O88" s="26"/>
      <c r="P88" s="74"/>
      <c r="Q88" s="26"/>
      <c r="R88" s="23"/>
      <c r="S88" s="98"/>
      <c r="T88" s="97"/>
    </row>
    <row r="89" spans="1:20" s="39" customFormat="1" x14ac:dyDescent="0.25">
      <c r="A89" s="35">
        <v>86</v>
      </c>
      <c r="B89" s="37" t="s">
        <v>233</v>
      </c>
      <c r="C89" s="37" t="s">
        <v>56</v>
      </c>
      <c r="D89" s="23" t="s">
        <v>24</v>
      </c>
      <c r="E89" s="23">
        <v>2</v>
      </c>
      <c r="F89" s="22">
        <v>0.39374999999999999</v>
      </c>
      <c r="G89" s="26" t="s">
        <v>304</v>
      </c>
      <c r="H89" s="21">
        <v>0.39930555555555558</v>
      </c>
      <c r="I89" s="47"/>
      <c r="J89" s="22">
        <v>0.39999999999999997</v>
      </c>
      <c r="K89" s="26"/>
      <c r="L89" s="22"/>
      <c r="M89" s="26"/>
      <c r="N89" s="22"/>
      <c r="O89" s="28"/>
      <c r="P89" s="22"/>
      <c r="Q89" s="26"/>
      <c r="R89" s="23"/>
      <c r="S89" s="98"/>
      <c r="T89" s="97"/>
    </row>
    <row r="90" spans="1:20" s="39" customFormat="1" x14ac:dyDescent="0.25">
      <c r="A90" s="36">
        <v>143</v>
      </c>
      <c r="B90" s="5" t="s">
        <v>269</v>
      </c>
      <c r="C90" s="5" t="s">
        <v>268</v>
      </c>
      <c r="D90" s="23" t="s">
        <v>24</v>
      </c>
      <c r="E90" s="23">
        <v>2</v>
      </c>
      <c r="F90" s="38">
        <v>0.46319444444444446</v>
      </c>
      <c r="G90" s="26" t="s">
        <v>309</v>
      </c>
      <c r="H90" s="74">
        <v>0.42152777777777778</v>
      </c>
      <c r="I90" s="26"/>
      <c r="J90" s="22">
        <v>0.4291666666666667</v>
      </c>
      <c r="K90" s="28"/>
      <c r="L90" s="22"/>
      <c r="M90" s="26"/>
      <c r="N90" s="22"/>
      <c r="O90" s="26"/>
      <c r="P90" s="22"/>
      <c r="Q90" s="26"/>
      <c r="R90" s="23"/>
      <c r="S90" s="98"/>
      <c r="T90" s="97"/>
    </row>
    <row r="91" spans="1:20" s="39" customFormat="1" x14ac:dyDescent="0.25">
      <c r="A91" s="69">
        <v>58</v>
      </c>
      <c r="B91" s="37" t="s">
        <v>229</v>
      </c>
      <c r="C91" s="37" t="s">
        <v>150</v>
      </c>
      <c r="D91" s="23" t="s">
        <v>24</v>
      </c>
      <c r="E91" s="23">
        <v>2</v>
      </c>
      <c r="F91" s="21">
        <v>0.4993055555555555</v>
      </c>
      <c r="G91" s="26" t="s">
        <v>310</v>
      </c>
      <c r="H91" s="38">
        <v>0.47291666666666665</v>
      </c>
      <c r="I91" s="26"/>
      <c r="J91" s="22">
        <v>0.48958333333333331</v>
      </c>
      <c r="K91" s="26"/>
      <c r="L91" s="22"/>
      <c r="M91" s="26"/>
      <c r="N91" s="22"/>
      <c r="O91" s="26"/>
      <c r="P91" s="38"/>
      <c r="Q91" s="26"/>
      <c r="R91" s="23"/>
      <c r="S91" s="98"/>
      <c r="T91" s="97"/>
    </row>
    <row r="92" spans="1:20" s="39" customFormat="1" x14ac:dyDescent="0.25">
      <c r="A92" s="36">
        <v>68</v>
      </c>
      <c r="B92" s="5" t="s">
        <v>76</v>
      </c>
      <c r="C92" s="5" t="s">
        <v>115</v>
      </c>
      <c r="D92" s="23" t="s">
        <v>24</v>
      </c>
      <c r="E92" s="23">
        <v>2</v>
      </c>
      <c r="F92" s="38">
        <v>0.65208333333333335</v>
      </c>
      <c r="G92" s="26" t="s">
        <v>314</v>
      </c>
      <c r="H92" s="22">
        <v>0.44305555555555554</v>
      </c>
      <c r="I92" s="26"/>
      <c r="J92" s="22">
        <v>0.56527777777777777</v>
      </c>
      <c r="K92" s="22"/>
      <c r="L92" s="22"/>
      <c r="M92" s="22"/>
      <c r="N92" s="22"/>
      <c r="O92" s="22"/>
      <c r="P92" s="22"/>
      <c r="Q92" s="26"/>
      <c r="R92" s="23"/>
      <c r="S92" s="98"/>
      <c r="T92" s="97"/>
    </row>
    <row r="93" spans="1:20" s="39" customFormat="1" x14ac:dyDescent="0.25">
      <c r="A93" s="35">
        <v>358</v>
      </c>
      <c r="B93" s="37" t="s">
        <v>584</v>
      </c>
      <c r="C93" s="37" t="s">
        <v>526</v>
      </c>
      <c r="D93" s="23" t="s">
        <v>24</v>
      </c>
      <c r="E93" s="23">
        <v>2</v>
      </c>
      <c r="F93" s="22"/>
      <c r="G93" s="26"/>
      <c r="H93" s="22"/>
      <c r="I93" s="26"/>
      <c r="J93" s="22">
        <v>0.91666666666666663</v>
      </c>
      <c r="K93" s="22"/>
      <c r="L93" s="22"/>
      <c r="M93" s="22"/>
      <c r="N93" s="22"/>
      <c r="O93" s="22"/>
      <c r="P93" s="22"/>
      <c r="Q93" s="26"/>
      <c r="R93" s="23"/>
      <c r="S93" s="98"/>
      <c r="T93" s="97"/>
    </row>
    <row r="94" spans="1:20" s="39" customFormat="1" x14ac:dyDescent="0.25">
      <c r="A94" s="36">
        <v>37</v>
      </c>
      <c r="B94" s="37" t="s">
        <v>364</v>
      </c>
      <c r="C94" s="37" t="s">
        <v>278</v>
      </c>
      <c r="D94" s="23" t="s">
        <v>24</v>
      </c>
      <c r="E94" s="23">
        <v>2</v>
      </c>
      <c r="F94" s="21">
        <v>0.53888888888888886</v>
      </c>
      <c r="G94" s="26" t="s">
        <v>312</v>
      </c>
      <c r="H94" s="21" t="s">
        <v>159</v>
      </c>
      <c r="I94" s="26"/>
      <c r="J94" s="22" t="s">
        <v>159</v>
      </c>
      <c r="K94" s="26"/>
      <c r="L94" s="22"/>
      <c r="M94" s="26"/>
      <c r="N94" s="22"/>
      <c r="O94" s="26"/>
      <c r="P94" s="22"/>
      <c r="Q94" s="26"/>
      <c r="R94" s="23"/>
      <c r="S94" s="98"/>
      <c r="T94" s="97"/>
    </row>
    <row r="95" spans="1:20" s="39" customFormat="1" x14ac:dyDescent="0.25">
      <c r="A95" s="36">
        <v>18</v>
      </c>
      <c r="B95" s="37" t="s">
        <v>298</v>
      </c>
      <c r="C95" s="37" t="s">
        <v>299</v>
      </c>
      <c r="D95" s="23" t="s">
        <v>24</v>
      </c>
      <c r="E95" s="23">
        <v>2</v>
      </c>
      <c r="F95" s="21">
        <v>0.41041666666666665</v>
      </c>
      <c r="G95" s="26" t="s">
        <v>306</v>
      </c>
      <c r="H95" s="22">
        <v>0.38819444444444445</v>
      </c>
      <c r="I95" s="47"/>
      <c r="J95" s="22"/>
      <c r="K95" s="22"/>
      <c r="L95" s="22"/>
      <c r="M95" s="26"/>
      <c r="N95" s="22"/>
      <c r="O95" s="28"/>
      <c r="P95" s="22"/>
      <c r="Q95" s="26"/>
      <c r="R95" s="23"/>
      <c r="S95" s="98"/>
      <c r="T95" s="97"/>
    </row>
    <row r="96" spans="1:20" s="39" customFormat="1" x14ac:dyDescent="0.25">
      <c r="A96" s="36">
        <v>320</v>
      </c>
      <c r="B96" s="5" t="s">
        <v>491</v>
      </c>
      <c r="C96" s="5" t="s">
        <v>492</v>
      </c>
      <c r="D96" s="23" t="s">
        <v>24</v>
      </c>
      <c r="E96" s="23">
        <v>2</v>
      </c>
      <c r="F96" s="38"/>
      <c r="G96" s="26"/>
      <c r="H96" s="22">
        <v>0.3923611111111111</v>
      </c>
      <c r="I96" s="47"/>
      <c r="J96" s="22"/>
      <c r="K96" s="22"/>
      <c r="L96" s="22"/>
      <c r="M96" s="22"/>
      <c r="N96" s="22"/>
      <c r="O96" s="22"/>
      <c r="P96" s="22"/>
      <c r="Q96" s="26"/>
      <c r="R96" s="23"/>
      <c r="S96" s="98"/>
      <c r="T96" s="97"/>
    </row>
    <row r="97" spans="1:20" s="39" customFormat="1" x14ac:dyDescent="0.25">
      <c r="A97" s="35">
        <v>30</v>
      </c>
      <c r="B97" s="5" t="s">
        <v>14</v>
      </c>
      <c r="C97" s="5" t="s">
        <v>25</v>
      </c>
      <c r="D97" s="23" t="s">
        <v>24</v>
      </c>
      <c r="E97" s="23">
        <v>2</v>
      </c>
      <c r="F97" s="38">
        <v>0.42499999999999999</v>
      </c>
      <c r="G97" s="26" t="s">
        <v>308</v>
      </c>
      <c r="H97" s="38">
        <v>0.44444444444444442</v>
      </c>
      <c r="I97" s="26"/>
      <c r="J97" s="22"/>
      <c r="K97" s="26"/>
      <c r="L97" s="22"/>
      <c r="M97" s="26"/>
      <c r="N97" s="22"/>
      <c r="O97" s="92"/>
      <c r="P97" s="22"/>
      <c r="Q97" s="26"/>
      <c r="R97" s="23"/>
      <c r="S97" s="98"/>
      <c r="T97" s="97"/>
    </row>
    <row r="98" spans="1:20" s="39" customFormat="1" x14ac:dyDescent="0.25">
      <c r="A98" s="36">
        <v>19</v>
      </c>
      <c r="B98" s="5" t="s">
        <v>257</v>
      </c>
      <c r="C98" s="5" t="s">
        <v>258</v>
      </c>
      <c r="D98" s="23" t="s">
        <v>24</v>
      </c>
      <c r="E98" s="23">
        <v>2</v>
      </c>
      <c r="F98" s="38">
        <v>0.41111111111111115</v>
      </c>
      <c r="G98" s="26" t="s">
        <v>307</v>
      </c>
      <c r="H98" s="38">
        <v>0.44513888888888892</v>
      </c>
      <c r="I98" s="26"/>
      <c r="J98" s="22"/>
      <c r="K98" s="26"/>
      <c r="L98" s="22"/>
      <c r="M98" s="26"/>
      <c r="N98" s="22"/>
      <c r="O98" s="26"/>
      <c r="P98" s="22"/>
      <c r="Q98" s="26"/>
      <c r="R98" s="23"/>
      <c r="S98" s="98"/>
      <c r="T98" s="97"/>
    </row>
    <row r="99" spans="1:20" x14ac:dyDescent="0.25">
      <c r="A99" s="36">
        <v>316</v>
      </c>
      <c r="B99" s="5" t="s">
        <v>13</v>
      </c>
      <c r="C99" s="5" t="s">
        <v>178</v>
      </c>
      <c r="D99" s="23" t="s">
        <v>24</v>
      </c>
      <c r="E99" s="23">
        <v>2</v>
      </c>
      <c r="F99" s="38"/>
      <c r="G99" s="26"/>
      <c r="H99" s="22">
        <v>0.45555555555555555</v>
      </c>
      <c r="I99" s="26"/>
      <c r="J99" s="22"/>
      <c r="K99" s="28"/>
      <c r="L99" s="22"/>
      <c r="M99" s="22"/>
      <c r="N99" s="22"/>
      <c r="O99" s="22"/>
      <c r="P99" s="22"/>
      <c r="Q99" s="26"/>
      <c r="R99" s="23"/>
      <c r="S99" s="98"/>
      <c r="T99" s="23"/>
    </row>
    <row r="100" spans="1:20" x14ac:dyDescent="0.25">
      <c r="A100" s="36">
        <v>315</v>
      </c>
      <c r="B100" s="5" t="s">
        <v>13</v>
      </c>
      <c r="C100" s="5" t="s">
        <v>493</v>
      </c>
      <c r="D100" s="23" t="s">
        <v>24</v>
      </c>
      <c r="E100" s="23">
        <v>2</v>
      </c>
      <c r="F100" s="38"/>
      <c r="G100" s="26"/>
      <c r="H100" s="22">
        <v>0.45555555555555555</v>
      </c>
      <c r="I100" s="26"/>
      <c r="J100" s="22"/>
      <c r="K100" s="28"/>
      <c r="L100" s="22"/>
      <c r="M100" s="22"/>
      <c r="N100" s="22"/>
      <c r="O100" s="22"/>
      <c r="P100" s="22"/>
      <c r="Q100" s="26"/>
      <c r="R100" s="23"/>
      <c r="S100" s="98"/>
      <c r="T100" s="23"/>
    </row>
    <row r="101" spans="1:20" x14ac:dyDescent="0.25">
      <c r="A101" s="36">
        <v>91</v>
      </c>
      <c r="B101" s="37" t="s">
        <v>259</v>
      </c>
      <c r="C101" s="37" t="s">
        <v>230</v>
      </c>
      <c r="D101" s="23" t="s">
        <v>24</v>
      </c>
      <c r="E101" s="23">
        <v>2</v>
      </c>
      <c r="F101" s="21" t="s">
        <v>159</v>
      </c>
      <c r="G101" s="26"/>
      <c r="H101" s="52">
        <v>0.52638888888888891</v>
      </c>
      <c r="I101" s="26"/>
      <c r="J101" s="22"/>
      <c r="K101" s="28"/>
      <c r="L101" s="22"/>
      <c r="M101" s="22"/>
      <c r="N101" s="22"/>
      <c r="O101" s="22"/>
      <c r="P101" s="22"/>
      <c r="Q101" s="26"/>
      <c r="R101" s="23"/>
      <c r="S101" s="98"/>
      <c r="T101" s="23"/>
    </row>
    <row r="102" spans="1:20" x14ac:dyDescent="0.25">
      <c r="A102" s="36">
        <v>294</v>
      </c>
      <c r="B102" s="5" t="s">
        <v>527</v>
      </c>
      <c r="C102" s="5" t="s">
        <v>528</v>
      </c>
      <c r="D102" s="23" t="s">
        <v>24</v>
      </c>
      <c r="E102" s="23">
        <v>2</v>
      </c>
      <c r="F102" s="38"/>
      <c r="G102" s="26"/>
      <c r="H102" s="22" t="s">
        <v>159</v>
      </c>
      <c r="I102" s="26"/>
      <c r="J102" s="22"/>
      <c r="K102" s="28"/>
      <c r="L102" s="22"/>
      <c r="M102" s="22"/>
      <c r="N102" s="22"/>
      <c r="O102" s="22"/>
      <c r="P102" s="22"/>
      <c r="Q102" s="26"/>
      <c r="R102" s="23"/>
      <c r="S102" s="98"/>
      <c r="T102" s="23"/>
    </row>
    <row r="103" spans="1:20" x14ac:dyDescent="0.25">
      <c r="A103" s="36">
        <v>85</v>
      </c>
      <c r="B103" s="37" t="s">
        <v>174</v>
      </c>
      <c r="C103" s="37" t="s">
        <v>274</v>
      </c>
      <c r="D103" s="23" t="s">
        <v>24</v>
      </c>
      <c r="E103" s="23">
        <v>2</v>
      </c>
      <c r="F103" s="21">
        <v>0.40625</v>
      </c>
      <c r="G103" s="26" t="s">
        <v>305</v>
      </c>
      <c r="H103" s="21"/>
      <c r="I103" s="26"/>
      <c r="J103" s="22"/>
      <c r="K103" s="28"/>
      <c r="L103" s="22"/>
      <c r="M103" s="22"/>
      <c r="N103" s="22"/>
      <c r="O103" s="22"/>
      <c r="P103" s="22"/>
      <c r="Q103" s="26"/>
      <c r="R103" s="23"/>
      <c r="S103" s="98"/>
      <c r="T103" s="23"/>
    </row>
    <row r="104" spans="1:20" x14ac:dyDescent="0.25">
      <c r="A104" s="35">
        <v>109</v>
      </c>
      <c r="B104" s="37" t="s">
        <v>101</v>
      </c>
      <c r="C104" s="37" t="s">
        <v>437</v>
      </c>
      <c r="D104" s="23" t="s">
        <v>24</v>
      </c>
      <c r="E104" s="23">
        <v>2</v>
      </c>
      <c r="F104" s="22">
        <v>0.50763888888888886</v>
      </c>
      <c r="G104" s="26" t="s">
        <v>311</v>
      </c>
      <c r="H104" s="22"/>
      <c r="I104" s="26"/>
      <c r="J104" s="22"/>
      <c r="K104" s="28"/>
      <c r="L104" s="22"/>
      <c r="M104" s="22"/>
      <c r="N104" s="22"/>
      <c r="O104" s="22"/>
      <c r="P104" s="22"/>
      <c r="Q104" s="26"/>
      <c r="R104" s="23"/>
      <c r="S104" s="98"/>
      <c r="T104" s="23"/>
    </row>
    <row r="105" spans="1:20" x14ac:dyDescent="0.25">
      <c r="A105" s="36"/>
      <c r="B105" s="5"/>
      <c r="C105" s="5"/>
      <c r="D105" s="23"/>
      <c r="E105" s="23"/>
      <c r="F105" s="38"/>
      <c r="G105" s="26"/>
      <c r="H105" s="22"/>
      <c r="I105" s="26"/>
      <c r="J105" s="22"/>
      <c r="K105" s="28"/>
      <c r="L105" s="22"/>
      <c r="M105" s="22"/>
      <c r="N105" s="22"/>
      <c r="O105" s="22"/>
      <c r="P105" s="22"/>
      <c r="Q105" s="26"/>
      <c r="R105" s="23"/>
      <c r="S105" s="98"/>
      <c r="T105" s="23"/>
    </row>
    <row r="106" spans="1:20" s="39" customFormat="1" x14ac:dyDescent="0.25">
      <c r="A106" s="36">
        <v>77</v>
      </c>
      <c r="B106" s="70" t="s">
        <v>447</v>
      </c>
      <c r="C106" s="70" t="s">
        <v>448</v>
      </c>
      <c r="D106" s="23" t="s">
        <v>27</v>
      </c>
      <c r="E106" s="23">
        <v>3</v>
      </c>
      <c r="F106" s="72">
        <v>0.68055555555555547</v>
      </c>
      <c r="G106" s="26" t="s">
        <v>315</v>
      </c>
      <c r="H106" s="38">
        <v>0.63888888888888895</v>
      </c>
      <c r="I106" s="26"/>
      <c r="J106" s="22">
        <v>0.62777777777777777</v>
      </c>
      <c r="K106" s="26"/>
      <c r="L106" s="22"/>
      <c r="M106" s="26"/>
      <c r="N106" s="22"/>
      <c r="O106" s="26"/>
      <c r="P106" s="22"/>
      <c r="Q106" s="26"/>
      <c r="R106" s="23"/>
      <c r="S106" s="98"/>
      <c r="T106" s="97"/>
    </row>
    <row r="107" spans="1:20" s="39" customFormat="1" x14ac:dyDescent="0.25">
      <c r="A107" s="36">
        <v>92</v>
      </c>
      <c r="B107" s="37" t="s">
        <v>18</v>
      </c>
      <c r="C107" s="37" t="s">
        <v>115</v>
      </c>
      <c r="D107" s="23" t="s">
        <v>27</v>
      </c>
      <c r="E107" s="23">
        <v>3</v>
      </c>
      <c r="F107" s="21">
        <v>0.68194444444444446</v>
      </c>
      <c r="G107" s="26" t="s">
        <v>316</v>
      </c>
      <c r="H107" s="22">
        <v>0.86458333333333337</v>
      </c>
      <c r="I107" s="26"/>
      <c r="J107" s="22">
        <v>0.86944444444444446</v>
      </c>
      <c r="K107" s="26"/>
      <c r="L107" s="22"/>
      <c r="M107" s="26"/>
      <c r="N107" s="52"/>
      <c r="O107" s="26"/>
      <c r="P107" s="22"/>
      <c r="Q107" s="26"/>
      <c r="R107" s="23"/>
      <c r="S107" s="98"/>
      <c r="T107" s="97"/>
    </row>
    <row r="108" spans="1:20" s="39" customFormat="1" x14ac:dyDescent="0.25">
      <c r="A108" s="35">
        <v>349</v>
      </c>
      <c r="B108" s="37" t="s">
        <v>177</v>
      </c>
      <c r="C108" s="37" t="s">
        <v>494</v>
      </c>
      <c r="D108" s="23" t="s">
        <v>24</v>
      </c>
      <c r="E108" s="23">
        <v>2</v>
      </c>
      <c r="F108" s="21"/>
      <c r="G108" s="26"/>
      <c r="H108" s="52">
        <v>0.45069444444444445</v>
      </c>
      <c r="I108" s="26"/>
      <c r="J108" s="22"/>
      <c r="K108" s="26"/>
      <c r="L108" s="21"/>
      <c r="M108" s="26"/>
      <c r="N108" s="22"/>
      <c r="O108" s="28"/>
      <c r="P108" s="22"/>
      <c r="Q108" s="26"/>
      <c r="R108" s="23"/>
      <c r="S108" s="98"/>
      <c r="T108" s="97"/>
    </row>
    <row r="109" spans="1:20" s="39" customFormat="1" x14ac:dyDescent="0.25">
      <c r="A109" s="36">
        <v>313</v>
      </c>
      <c r="B109" s="37" t="s">
        <v>497</v>
      </c>
      <c r="C109" s="37" t="s">
        <v>498</v>
      </c>
      <c r="D109" s="23" t="s">
        <v>27</v>
      </c>
      <c r="E109" s="23">
        <v>3</v>
      </c>
      <c r="F109" s="21"/>
      <c r="G109" s="26"/>
      <c r="H109" s="22">
        <v>0.51458333333333328</v>
      </c>
      <c r="I109" s="26"/>
      <c r="J109" s="22"/>
      <c r="K109" s="28"/>
      <c r="L109" s="22"/>
      <c r="M109" s="26"/>
      <c r="N109" s="22"/>
      <c r="O109" s="28"/>
      <c r="P109" s="22"/>
      <c r="Q109" s="26"/>
      <c r="R109" s="23"/>
      <c r="S109" s="98"/>
      <c r="T109" s="97"/>
    </row>
    <row r="110" spans="1:20" s="39" customFormat="1" x14ac:dyDescent="0.25">
      <c r="A110" s="36">
        <v>312</v>
      </c>
      <c r="B110" s="37" t="s">
        <v>79</v>
      </c>
      <c r="C110" s="37" t="s">
        <v>496</v>
      </c>
      <c r="D110" s="23" t="s">
        <v>27</v>
      </c>
      <c r="E110" s="23">
        <v>3</v>
      </c>
      <c r="F110" s="21"/>
      <c r="G110" s="26"/>
      <c r="H110" s="22">
        <v>0.54861111111111105</v>
      </c>
      <c r="I110" s="47"/>
      <c r="J110" s="22"/>
      <c r="K110" s="26"/>
      <c r="L110" s="22"/>
      <c r="M110" s="26"/>
      <c r="N110" s="22"/>
      <c r="O110" s="26"/>
      <c r="P110" s="22"/>
      <c r="Q110" s="28"/>
      <c r="R110" s="23"/>
      <c r="S110" s="98"/>
      <c r="T110" s="97"/>
    </row>
    <row r="111" spans="1:20" s="39" customFormat="1" x14ac:dyDescent="0.25">
      <c r="A111" s="36">
        <v>319</v>
      </c>
      <c r="B111" s="37" t="s">
        <v>499</v>
      </c>
      <c r="C111" s="37" t="s">
        <v>500</v>
      </c>
      <c r="D111" s="23" t="s">
        <v>27</v>
      </c>
      <c r="E111" s="23">
        <v>3</v>
      </c>
      <c r="F111" s="21"/>
      <c r="G111" s="26"/>
      <c r="H111" s="22">
        <v>0.57361111111111118</v>
      </c>
      <c r="I111" s="47"/>
      <c r="J111" s="22"/>
      <c r="K111" s="26"/>
      <c r="L111" s="22"/>
      <c r="M111" s="26"/>
      <c r="N111" s="22"/>
      <c r="O111" s="26"/>
      <c r="P111" s="22"/>
      <c r="Q111" s="28"/>
      <c r="R111" s="23"/>
      <c r="S111" s="98"/>
      <c r="T111" s="97"/>
    </row>
    <row r="112" spans="1:20" s="39" customFormat="1" x14ac:dyDescent="0.25">
      <c r="A112" s="36">
        <v>115</v>
      </c>
      <c r="B112" s="37" t="s">
        <v>355</v>
      </c>
      <c r="C112" s="37" t="s">
        <v>157</v>
      </c>
      <c r="D112" s="23" t="s">
        <v>27</v>
      </c>
      <c r="E112" s="23">
        <v>3</v>
      </c>
      <c r="F112" s="21">
        <v>0.52013888888888882</v>
      </c>
      <c r="G112" s="26" t="s">
        <v>302</v>
      </c>
      <c r="H112" s="22">
        <v>0.65763888888888888</v>
      </c>
      <c r="I112" s="47"/>
      <c r="J112" s="22"/>
      <c r="K112" s="26"/>
      <c r="L112" s="22"/>
      <c r="M112" s="26"/>
      <c r="N112" s="22"/>
      <c r="O112" s="28"/>
      <c r="P112" s="22"/>
      <c r="Q112" s="28"/>
      <c r="R112" s="23"/>
      <c r="S112" s="98"/>
      <c r="T112" s="97"/>
    </row>
    <row r="113" spans="1:20" s="39" customFormat="1" x14ac:dyDescent="0.25">
      <c r="A113" s="36">
        <v>106</v>
      </c>
      <c r="B113" s="37" t="s">
        <v>14</v>
      </c>
      <c r="C113" s="37" t="s">
        <v>440</v>
      </c>
      <c r="D113" s="23" t="s">
        <v>27</v>
      </c>
      <c r="E113" s="23">
        <v>3</v>
      </c>
      <c r="F113" s="21">
        <v>0.5083333333333333</v>
      </c>
      <c r="G113" s="26" t="s">
        <v>300</v>
      </c>
      <c r="H113" s="21"/>
      <c r="I113" s="26"/>
      <c r="J113" s="22"/>
      <c r="K113" s="26"/>
      <c r="L113" s="22"/>
      <c r="M113" s="26"/>
      <c r="N113" s="22"/>
      <c r="O113" s="28"/>
      <c r="P113" s="22"/>
      <c r="Q113" s="28"/>
      <c r="R113" s="23"/>
      <c r="S113" s="98"/>
      <c r="T113" s="97"/>
    </row>
    <row r="114" spans="1:20" s="39" customFormat="1" x14ac:dyDescent="0.25">
      <c r="A114" s="36">
        <v>114</v>
      </c>
      <c r="B114" s="37" t="s">
        <v>449</v>
      </c>
      <c r="C114" s="37" t="s">
        <v>450</v>
      </c>
      <c r="D114" s="23" t="s">
        <v>27</v>
      </c>
      <c r="E114" s="23">
        <v>3</v>
      </c>
      <c r="F114" s="21">
        <v>0.5083333333333333</v>
      </c>
      <c r="G114" s="26" t="s">
        <v>301</v>
      </c>
      <c r="H114" s="21"/>
      <c r="I114" s="26"/>
      <c r="J114" s="48"/>
      <c r="K114" s="28"/>
      <c r="L114" s="22"/>
      <c r="M114" s="26"/>
      <c r="N114" s="22"/>
      <c r="O114" s="26"/>
      <c r="P114" s="22"/>
      <c r="Q114" s="28"/>
      <c r="R114" s="23"/>
      <c r="S114" s="98"/>
      <c r="T114" s="97"/>
    </row>
    <row r="115" spans="1:20" x14ac:dyDescent="0.25">
      <c r="A115" s="36">
        <v>108</v>
      </c>
      <c r="B115" s="37" t="s">
        <v>101</v>
      </c>
      <c r="C115" s="37" t="s">
        <v>452</v>
      </c>
      <c r="D115" s="23" t="s">
        <v>27</v>
      </c>
      <c r="E115" s="23">
        <v>3</v>
      </c>
      <c r="F115" s="21">
        <v>0.53611111111111109</v>
      </c>
      <c r="G115" s="26" t="s">
        <v>303</v>
      </c>
      <c r="H115" s="22"/>
      <c r="I115" s="26"/>
      <c r="J115" s="22"/>
      <c r="K115" s="22"/>
      <c r="L115" s="22"/>
      <c r="M115" s="26"/>
      <c r="N115" s="22"/>
      <c r="O115" s="26"/>
      <c r="P115" s="22"/>
      <c r="Q115" s="26"/>
      <c r="R115" s="23"/>
      <c r="S115" s="98"/>
      <c r="T115" s="23"/>
    </row>
    <row r="116" spans="1:20" x14ac:dyDescent="0.25">
      <c r="A116" s="36">
        <v>110</v>
      </c>
      <c r="B116" s="37" t="s">
        <v>442</v>
      </c>
      <c r="C116" s="37" t="s">
        <v>443</v>
      </c>
      <c r="D116" s="23" t="s">
        <v>27</v>
      </c>
      <c r="E116" s="23">
        <v>3</v>
      </c>
      <c r="F116" s="21">
        <v>0.54305555555555551</v>
      </c>
      <c r="G116" s="26" t="s">
        <v>304</v>
      </c>
      <c r="H116" s="64"/>
      <c r="I116" s="26"/>
      <c r="J116" s="22"/>
      <c r="K116" s="26"/>
      <c r="L116" s="22"/>
      <c r="M116" s="26"/>
      <c r="N116" s="22"/>
      <c r="O116" s="26"/>
      <c r="P116" s="22"/>
      <c r="Q116" s="26"/>
      <c r="R116" s="23"/>
      <c r="S116" s="98"/>
      <c r="T116" s="23"/>
    </row>
    <row r="117" spans="1:20" x14ac:dyDescent="0.25">
      <c r="A117" s="36">
        <v>99</v>
      </c>
      <c r="B117" s="37" t="s">
        <v>362</v>
      </c>
      <c r="C117" s="37" t="s">
        <v>455</v>
      </c>
      <c r="D117" s="23" t="s">
        <v>27</v>
      </c>
      <c r="E117" s="23">
        <v>3</v>
      </c>
      <c r="F117" s="21">
        <v>0.54861111111111105</v>
      </c>
      <c r="G117" s="26" t="s">
        <v>305</v>
      </c>
      <c r="H117" s="21"/>
      <c r="I117" s="47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x14ac:dyDescent="0.25">
      <c r="A118" s="35">
        <v>112</v>
      </c>
      <c r="B118" s="37" t="s">
        <v>445</v>
      </c>
      <c r="C118" s="37" t="s">
        <v>446</v>
      </c>
      <c r="D118" s="23" t="s">
        <v>27</v>
      </c>
      <c r="E118" s="23">
        <v>3</v>
      </c>
      <c r="F118" s="22">
        <v>0.55277777777777781</v>
      </c>
      <c r="G118" s="26" t="s">
        <v>306</v>
      </c>
      <c r="H118" s="22"/>
      <c r="I118" s="47"/>
      <c r="J118" s="22"/>
      <c r="K118" s="26"/>
      <c r="L118" s="22"/>
      <c r="M118" s="26"/>
      <c r="N118" s="22"/>
      <c r="O118" s="26"/>
      <c r="P118" s="22"/>
      <c r="Q118" s="26"/>
      <c r="R118" s="23"/>
      <c r="S118" s="98"/>
      <c r="T118" s="23"/>
    </row>
    <row r="119" spans="1:20" x14ac:dyDescent="0.25">
      <c r="A119" s="35">
        <v>113</v>
      </c>
      <c r="B119" s="5" t="s">
        <v>146</v>
      </c>
      <c r="C119" s="5" t="s">
        <v>444</v>
      </c>
      <c r="D119" s="23" t="s">
        <v>27</v>
      </c>
      <c r="E119" s="23">
        <v>3</v>
      </c>
      <c r="F119" s="38">
        <v>0.55347222222222225</v>
      </c>
      <c r="G119" s="26" t="s">
        <v>307</v>
      </c>
      <c r="H119" s="22"/>
      <c r="I119" s="26"/>
      <c r="J119" s="22"/>
      <c r="K119" s="26"/>
      <c r="L119" s="22"/>
      <c r="M119" s="22"/>
      <c r="N119" s="22"/>
      <c r="O119" s="22"/>
      <c r="P119" s="22"/>
      <c r="Q119" s="26"/>
      <c r="R119" s="23"/>
      <c r="S119" s="98"/>
      <c r="T119" s="23"/>
    </row>
    <row r="120" spans="1:20" x14ac:dyDescent="0.25">
      <c r="A120" s="36">
        <v>103</v>
      </c>
      <c r="B120" s="37" t="s">
        <v>273</v>
      </c>
      <c r="C120" s="37" t="s">
        <v>453</v>
      </c>
      <c r="D120" s="23" t="s">
        <v>27</v>
      </c>
      <c r="E120" s="23">
        <v>3</v>
      </c>
      <c r="F120" s="21">
        <v>0.57500000000000007</v>
      </c>
      <c r="G120" s="26" t="s">
        <v>308</v>
      </c>
      <c r="H120" s="34"/>
      <c r="I120" s="26"/>
      <c r="J120" s="22"/>
      <c r="K120" s="22"/>
      <c r="L120" s="22"/>
      <c r="M120" s="22"/>
      <c r="N120" s="22"/>
      <c r="O120" s="22"/>
      <c r="P120" s="22"/>
      <c r="Q120" s="26"/>
      <c r="R120" s="23"/>
      <c r="S120" s="98"/>
      <c r="T120" s="23"/>
    </row>
    <row r="121" spans="1:20" s="39" customFormat="1" x14ac:dyDescent="0.25">
      <c r="A121" s="35">
        <v>148</v>
      </c>
      <c r="B121" s="5" t="s">
        <v>456</v>
      </c>
      <c r="C121" s="5" t="s">
        <v>180</v>
      </c>
      <c r="D121" s="23" t="s">
        <v>27</v>
      </c>
      <c r="E121" s="23">
        <v>3</v>
      </c>
      <c r="F121" s="38">
        <v>0.57638888888888895</v>
      </c>
      <c r="G121" s="26" t="s">
        <v>309</v>
      </c>
      <c r="H121" s="38"/>
      <c r="I121" s="26"/>
      <c r="J121" s="22"/>
      <c r="K121" s="28"/>
      <c r="L121" s="22"/>
      <c r="M121" s="26"/>
      <c r="N121" s="22"/>
      <c r="O121" s="26"/>
      <c r="P121" s="22"/>
      <c r="Q121" s="26"/>
      <c r="R121" s="23"/>
      <c r="S121" s="98"/>
      <c r="T121" s="97"/>
    </row>
    <row r="122" spans="1:20" s="39" customFormat="1" x14ac:dyDescent="0.25">
      <c r="A122" s="36">
        <v>101</v>
      </c>
      <c r="B122" s="37" t="s">
        <v>79</v>
      </c>
      <c r="C122" s="37" t="s">
        <v>454</v>
      </c>
      <c r="D122" s="23" t="s">
        <v>27</v>
      </c>
      <c r="E122" s="23">
        <v>3</v>
      </c>
      <c r="F122" s="21">
        <v>0.58958333333333335</v>
      </c>
      <c r="G122" s="26" t="s">
        <v>310</v>
      </c>
      <c r="H122" s="62"/>
      <c r="I122" s="26"/>
      <c r="J122" s="22"/>
      <c r="K122" s="28"/>
      <c r="L122" s="22"/>
      <c r="M122" s="26"/>
      <c r="N122" s="22"/>
      <c r="O122" s="26"/>
      <c r="P122" s="22"/>
      <c r="Q122" s="26"/>
      <c r="R122" s="23"/>
      <c r="S122" s="98"/>
      <c r="T122" s="97"/>
    </row>
    <row r="123" spans="1:20" s="39" customFormat="1" x14ac:dyDescent="0.25">
      <c r="A123" s="36">
        <v>102</v>
      </c>
      <c r="B123" s="37" t="s">
        <v>23</v>
      </c>
      <c r="C123" s="37" t="s">
        <v>441</v>
      </c>
      <c r="D123" s="23" t="s">
        <v>27</v>
      </c>
      <c r="E123" s="23">
        <v>3</v>
      </c>
      <c r="F123" s="21">
        <v>0.6</v>
      </c>
      <c r="G123" s="26" t="s">
        <v>311</v>
      </c>
      <c r="H123" s="22"/>
      <c r="I123" s="26"/>
      <c r="J123" s="22"/>
      <c r="K123" s="28"/>
      <c r="L123" s="22"/>
      <c r="M123" s="26"/>
      <c r="N123" s="22"/>
      <c r="O123" s="26"/>
      <c r="P123" s="22"/>
      <c r="Q123" s="26"/>
      <c r="R123" s="23"/>
      <c r="S123" s="98"/>
      <c r="T123" s="97"/>
    </row>
    <row r="124" spans="1:20" s="39" customFormat="1" x14ac:dyDescent="0.25">
      <c r="A124" s="36">
        <v>118</v>
      </c>
      <c r="B124" s="37" t="s">
        <v>221</v>
      </c>
      <c r="C124" s="37" t="s">
        <v>222</v>
      </c>
      <c r="D124" s="23" t="s">
        <v>27</v>
      </c>
      <c r="E124" s="23">
        <v>3</v>
      </c>
      <c r="F124" s="21">
        <v>0.61458333333333337</v>
      </c>
      <c r="G124" s="26" t="s">
        <v>312</v>
      </c>
      <c r="H124" s="21"/>
      <c r="I124" s="26"/>
      <c r="J124" s="22"/>
      <c r="K124" s="28"/>
      <c r="L124" s="22"/>
      <c r="M124" s="26"/>
      <c r="N124" s="22"/>
      <c r="O124" s="26"/>
      <c r="P124" s="22"/>
      <c r="Q124" s="26"/>
      <c r="R124" s="23"/>
      <c r="S124" s="98"/>
      <c r="T124" s="97"/>
    </row>
    <row r="125" spans="1:20" s="39" customFormat="1" x14ac:dyDescent="0.25">
      <c r="A125" s="35">
        <v>107</v>
      </c>
      <c r="B125" s="37" t="s">
        <v>177</v>
      </c>
      <c r="C125" s="37" t="s">
        <v>451</v>
      </c>
      <c r="D125" s="23" t="s">
        <v>27</v>
      </c>
      <c r="E125" s="23">
        <v>3</v>
      </c>
      <c r="F125" s="21">
        <v>0.64513888888888882</v>
      </c>
      <c r="G125" s="26" t="s">
        <v>313</v>
      </c>
      <c r="H125" s="38"/>
      <c r="I125" s="26"/>
      <c r="J125" s="22"/>
      <c r="K125" s="28"/>
      <c r="L125" s="22"/>
      <c r="M125" s="26"/>
      <c r="N125" s="22"/>
      <c r="O125" s="26"/>
      <c r="P125" s="22"/>
      <c r="Q125" s="26"/>
      <c r="R125" s="23"/>
      <c r="S125" s="98"/>
      <c r="T125" s="97"/>
    </row>
    <row r="126" spans="1:20" s="39" customFormat="1" x14ac:dyDescent="0.25">
      <c r="A126" s="36"/>
      <c r="B126" s="37"/>
      <c r="C126" s="37"/>
      <c r="D126" s="23"/>
      <c r="E126" s="23"/>
      <c r="F126" s="21"/>
      <c r="G126" s="28"/>
      <c r="H126" s="22"/>
      <c r="I126" s="26"/>
      <c r="J126" s="22"/>
      <c r="K126" s="28"/>
      <c r="L126" s="22"/>
      <c r="M126" s="26"/>
      <c r="N126" s="22"/>
      <c r="O126" s="26"/>
      <c r="P126" s="22"/>
      <c r="Q126" s="26"/>
      <c r="R126" s="23"/>
      <c r="S126" s="98"/>
      <c r="T126" s="100"/>
    </row>
    <row r="127" spans="1:20" s="39" customFormat="1" x14ac:dyDescent="0.25">
      <c r="A127" s="36">
        <v>129</v>
      </c>
      <c r="B127" s="37" t="s">
        <v>250</v>
      </c>
      <c r="C127" s="37" t="s">
        <v>251</v>
      </c>
      <c r="D127" s="23" t="s">
        <v>28</v>
      </c>
      <c r="E127" s="23">
        <v>3</v>
      </c>
      <c r="F127" s="22">
        <v>0.45069444444444445</v>
      </c>
      <c r="G127" s="28" t="s">
        <v>300</v>
      </c>
      <c r="H127" s="22"/>
      <c r="I127" s="26"/>
      <c r="J127" s="22">
        <v>0.45416666666666666</v>
      </c>
      <c r="K127" s="28"/>
      <c r="L127" s="22"/>
      <c r="M127" s="26"/>
      <c r="N127" s="22"/>
      <c r="O127" s="26"/>
      <c r="P127" s="22"/>
      <c r="Q127" s="26"/>
      <c r="R127" s="23"/>
      <c r="S127" s="98"/>
      <c r="T127" s="100"/>
    </row>
    <row r="128" spans="1:20" s="39" customFormat="1" x14ac:dyDescent="0.25">
      <c r="A128" s="50">
        <v>22</v>
      </c>
      <c r="B128" s="37" t="s">
        <v>217</v>
      </c>
      <c r="C128" s="37" t="s">
        <v>218</v>
      </c>
      <c r="D128" s="23" t="s">
        <v>28</v>
      </c>
      <c r="E128" s="23">
        <v>3</v>
      </c>
      <c r="F128" s="22">
        <v>0.53749999999999998</v>
      </c>
      <c r="G128" s="28" t="s">
        <v>304</v>
      </c>
      <c r="H128" s="21">
        <v>0.53125</v>
      </c>
      <c r="I128" s="26"/>
      <c r="J128" s="38">
        <v>0.52361111111111114</v>
      </c>
      <c r="K128" s="28"/>
      <c r="L128" s="22"/>
      <c r="M128" s="26"/>
      <c r="N128" s="22"/>
      <c r="O128" s="26"/>
      <c r="P128" s="22"/>
      <c r="Q128" s="26"/>
      <c r="R128" s="23"/>
      <c r="S128" s="98"/>
      <c r="T128" s="100"/>
    </row>
    <row r="129" spans="1:20" s="39" customFormat="1" x14ac:dyDescent="0.25">
      <c r="A129" s="36">
        <v>126</v>
      </c>
      <c r="B129" s="37" t="s">
        <v>64</v>
      </c>
      <c r="C129" s="37" t="s">
        <v>459</v>
      </c>
      <c r="D129" s="23" t="s">
        <v>28</v>
      </c>
      <c r="E129" s="23">
        <v>3</v>
      </c>
      <c r="F129" s="21">
        <v>0.55208333333333337</v>
      </c>
      <c r="G129" s="28" t="s">
        <v>306</v>
      </c>
      <c r="H129" s="21">
        <v>0.55833333333333335</v>
      </c>
      <c r="I129" s="26"/>
      <c r="J129" s="22"/>
      <c r="K129" s="28"/>
      <c r="L129" s="22"/>
      <c r="M129" s="26"/>
      <c r="N129" s="22"/>
      <c r="O129" s="26"/>
      <c r="P129" s="22"/>
      <c r="Q129" s="26"/>
      <c r="R129" s="23"/>
      <c r="S129" s="98"/>
      <c r="T129" s="97"/>
    </row>
    <row r="130" spans="1:20" s="39" customFormat="1" x14ac:dyDescent="0.25">
      <c r="A130" s="36">
        <v>310</v>
      </c>
      <c r="B130" s="37" t="s">
        <v>501</v>
      </c>
      <c r="C130" s="37" t="s">
        <v>502</v>
      </c>
      <c r="D130" s="23" t="s">
        <v>28</v>
      </c>
      <c r="E130" s="23">
        <v>3</v>
      </c>
      <c r="F130" s="21"/>
      <c r="G130" s="28"/>
      <c r="H130" s="21">
        <v>0.75277777777777777</v>
      </c>
      <c r="I130" s="26"/>
      <c r="J130" s="22"/>
      <c r="K130" s="28"/>
      <c r="L130" s="22"/>
      <c r="M130" s="26"/>
      <c r="N130" s="22"/>
      <c r="O130" s="26"/>
      <c r="P130" s="22"/>
      <c r="Q130" s="26"/>
      <c r="R130" s="23"/>
      <c r="S130" s="98"/>
      <c r="T130" s="97"/>
    </row>
    <row r="131" spans="1:20" s="39" customFormat="1" x14ac:dyDescent="0.25">
      <c r="A131" s="36">
        <v>100</v>
      </c>
      <c r="B131" s="37" t="s">
        <v>76</v>
      </c>
      <c r="C131" s="37" t="s">
        <v>463</v>
      </c>
      <c r="D131" s="23" t="s">
        <v>28</v>
      </c>
      <c r="E131" s="23">
        <v>3</v>
      </c>
      <c r="F131" s="21">
        <v>0.51041666666666663</v>
      </c>
      <c r="G131" s="28" t="s">
        <v>301</v>
      </c>
      <c r="H131" s="22"/>
      <c r="I131" s="26"/>
      <c r="J131" s="22"/>
      <c r="K131" s="28"/>
      <c r="L131" s="22"/>
      <c r="M131" s="26"/>
      <c r="N131" s="22"/>
      <c r="O131" s="26"/>
      <c r="P131" s="22"/>
      <c r="Q131" s="26"/>
      <c r="R131" s="23"/>
      <c r="S131" s="98"/>
      <c r="T131" s="97"/>
    </row>
    <row r="132" spans="1:20" s="39" customFormat="1" x14ac:dyDescent="0.25">
      <c r="A132" s="35">
        <v>116</v>
      </c>
      <c r="B132" s="5" t="s">
        <v>460</v>
      </c>
      <c r="C132" s="5" t="s">
        <v>461</v>
      </c>
      <c r="D132" s="23" t="s">
        <v>28</v>
      </c>
      <c r="E132" s="23">
        <v>3</v>
      </c>
      <c r="F132" s="38">
        <v>0.52013888888888882</v>
      </c>
      <c r="G132" s="28" t="s">
        <v>302</v>
      </c>
      <c r="H132" s="21"/>
      <c r="I132" s="26"/>
      <c r="J132" s="22"/>
      <c r="K132" s="26"/>
      <c r="L132" s="22"/>
      <c r="M132" s="26"/>
      <c r="N132" s="22"/>
      <c r="O132" s="26"/>
      <c r="P132" s="38"/>
      <c r="Q132" s="26"/>
      <c r="R132" s="23"/>
      <c r="S132" s="98"/>
      <c r="T132" s="97"/>
    </row>
    <row r="133" spans="1:20" s="40" customFormat="1" x14ac:dyDescent="0.25">
      <c r="A133" s="35">
        <v>117</v>
      </c>
      <c r="B133" s="5" t="s">
        <v>75</v>
      </c>
      <c r="C133" s="5" t="s">
        <v>458</v>
      </c>
      <c r="D133" s="23" t="s">
        <v>28</v>
      </c>
      <c r="E133" s="23">
        <v>3</v>
      </c>
      <c r="F133" s="38">
        <v>0.53194444444444444</v>
      </c>
      <c r="G133" s="28" t="s">
        <v>303</v>
      </c>
      <c r="H133" s="21"/>
      <c r="I133" s="26"/>
      <c r="J133" s="22"/>
      <c r="K133" s="28"/>
      <c r="L133" s="22"/>
      <c r="M133" s="26"/>
      <c r="N133" s="22"/>
      <c r="O133" s="26"/>
      <c r="P133" s="22"/>
      <c r="Q133" s="26"/>
      <c r="R133" s="23"/>
      <c r="S133" s="98"/>
      <c r="T133" s="97"/>
    </row>
    <row r="134" spans="1:20" s="39" customFormat="1" x14ac:dyDescent="0.25">
      <c r="A134" s="36">
        <v>111</v>
      </c>
      <c r="B134" s="37" t="s">
        <v>250</v>
      </c>
      <c r="C134" s="37" t="s">
        <v>462</v>
      </c>
      <c r="D134" s="23" t="s">
        <v>28</v>
      </c>
      <c r="E134" s="23">
        <v>3</v>
      </c>
      <c r="F134" s="21">
        <v>0.54166666666666663</v>
      </c>
      <c r="G134" s="28" t="s">
        <v>305</v>
      </c>
      <c r="H134" s="21"/>
      <c r="I134" s="26"/>
      <c r="J134" s="22"/>
      <c r="K134" s="28"/>
      <c r="L134" s="22"/>
      <c r="M134" s="26"/>
      <c r="N134" s="22"/>
      <c r="O134" s="26"/>
      <c r="P134" s="22"/>
      <c r="Q134" s="26"/>
      <c r="R134" s="23"/>
      <c r="S134" s="98"/>
      <c r="T134" s="97"/>
    </row>
    <row r="135" spans="1:20" s="39" customFormat="1" x14ac:dyDescent="0.25">
      <c r="A135" s="36">
        <v>16</v>
      </c>
      <c r="B135" s="37" t="s">
        <v>173</v>
      </c>
      <c r="C135" s="37" t="s">
        <v>457</v>
      </c>
      <c r="D135" s="23" t="s">
        <v>28</v>
      </c>
      <c r="E135" s="23">
        <v>3</v>
      </c>
      <c r="F135" s="22">
        <v>0.60902777777777783</v>
      </c>
      <c r="G135" s="28" t="s">
        <v>307</v>
      </c>
      <c r="H135" s="22"/>
      <c r="I135" s="26"/>
      <c r="J135" s="22"/>
      <c r="K135" s="28"/>
      <c r="L135" s="22"/>
      <c r="M135" s="26"/>
      <c r="N135" s="22"/>
      <c r="O135" s="26"/>
      <c r="P135" s="22"/>
      <c r="Q135" s="26"/>
      <c r="R135" s="23"/>
      <c r="S135" s="98"/>
      <c r="T135" s="97"/>
    </row>
    <row r="136" spans="1:20" s="39" customFormat="1" x14ac:dyDescent="0.25">
      <c r="A136" s="36">
        <v>95</v>
      </c>
      <c r="B136" s="37" t="s">
        <v>76</v>
      </c>
      <c r="C136" s="37" t="s">
        <v>431</v>
      </c>
      <c r="D136" s="23" t="s">
        <v>28</v>
      </c>
      <c r="E136" s="23">
        <v>3</v>
      </c>
      <c r="F136" s="21">
        <v>0.62222222222222223</v>
      </c>
      <c r="G136" s="28" t="s">
        <v>308</v>
      </c>
      <c r="H136" s="21"/>
      <c r="I136" s="26"/>
      <c r="J136" s="22"/>
      <c r="K136" s="28"/>
      <c r="L136" s="22"/>
      <c r="M136" s="26"/>
      <c r="N136" s="22"/>
      <c r="O136" s="26"/>
      <c r="P136" s="22"/>
      <c r="Q136" s="26"/>
      <c r="R136" s="23"/>
      <c r="S136" s="98"/>
      <c r="T136" s="97"/>
    </row>
    <row r="137" spans="1:20" s="39" customFormat="1" x14ac:dyDescent="0.25">
      <c r="A137" s="36"/>
      <c r="B137" s="37"/>
      <c r="C137" s="37"/>
      <c r="D137" s="23"/>
      <c r="E137" s="23"/>
      <c r="F137" s="21"/>
      <c r="G137" s="28"/>
      <c r="H137" s="21"/>
      <c r="I137" s="26"/>
      <c r="J137" s="22"/>
      <c r="K137" s="28"/>
      <c r="L137" s="22"/>
      <c r="M137" s="26"/>
      <c r="N137" s="22"/>
      <c r="O137" s="26"/>
      <c r="P137" s="22"/>
      <c r="Q137" s="26"/>
      <c r="R137" s="23"/>
      <c r="S137" s="98"/>
      <c r="T137" s="97"/>
    </row>
    <row r="138" spans="1:20" s="39" customFormat="1" x14ac:dyDescent="0.25">
      <c r="A138" s="36">
        <v>20</v>
      </c>
      <c r="B138" s="37" t="s">
        <v>26</v>
      </c>
      <c r="C138" s="37" t="s">
        <v>231</v>
      </c>
      <c r="D138" s="23" t="s">
        <v>53</v>
      </c>
      <c r="E138" s="23">
        <v>3</v>
      </c>
      <c r="F138" s="21">
        <v>0.50069444444444444</v>
      </c>
      <c r="G138" s="28" t="s">
        <v>300</v>
      </c>
      <c r="H138" s="21">
        <v>0.49236111111111108</v>
      </c>
      <c r="I138" s="26"/>
      <c r="J138" s="22">
        <v>0.48472222222222222</v>
      </c>
      <c r="K138" s="28"/>
      <c r="L138" s="22"/>
      <c r="M138" s="26"/>
      <c r="N138" s="22"/>
      <c r="O138" s="26"/>
      <c r="P138" s="22"/>
      <c r="Q138" s="26"/>
      <c r="R138" s="23"/>
      <c r="S138" s="98"/>
      <c r="T138" s="97"/>
    </row>
    <row r="139" spans="1:20" s="39" customFormat="1" x14ac:dyDescent="0.25">
      <c r="A139" s="35">
        <v>314</v>
      </c>
      <c r="B139" s="5" t="s">
        <v>505</v>
      </c>
      <c r="C139" s="5" t="s">
        <v>483</v>
      </c>
      <c r="D139" s="23" t="s">
        <v>53</v>
      </c>
      <c r="E139" s="23">
        <v>3</v>
      </c>
      <c r="F139" s="38"/>
      <c r="G139" s="28"/>
      <c r="H139" s="21">
        <v>0.49791666666666662</v>
      </c>
      <c r="I139" s="26"/>
      <c r="J139" s="22">
        <v>0.49513888888888885</v>
      </c>
      <c r="K139" s="28"/>
      <c r="L139" s="38"/>
      <c r="M139" s="26"/>
      <c r="N139" s="22"/>
      <c r="O139" s="28"/>
      <c r="P139" s="38"/>
      <c r="Q139" s="26"/>
      <c r="R139" s="23"/>
      <c r="S139" s="98"/>
      <c r="T139" s="97"/>
    </row>
    <row r="140" spans="1:20" s="39" customFormat="1" x14ac:dyDescent="0.25">
      <c r="A140" s="36">
        <v>247</v>
      </c>
      <c r="B140" s="37" t="s">
        <v>154</v>
      </c>
      <c r="C140" s="37" t="s">
        <v>347</v>
      </c>
      <c r="D140" s="23" t="s">
        <v>53</v>
      </c>
      <c r="E140" s="23">
        <v>3</v>
      </c>
      <c r="F140" s="22">
        <v>0.54166666666666663</v>
      </c>
      <c r="G140" s="28" t="s">
        <v>301</v>
      </c>
      <c r="H140" s="21">
        <v>0.52083333333333337</v>
      </c>
      <c r="I140" s="26"/>
      <c r="J140" s="22">
        <v>0.5180555555555556</v>
      </c>
      <c r="K140" s="26"/>
      <c r="L140" s="22"/>
      <c r="M140" s="26"/>
      <c r="N140" s="22"/>
      <c r="O140" s="26"/>
      <c r="P140" s="38"/>
      <c r="Q140" s="26"/>
      <c r="R140" s="23"/>
      <c r="S140" s="98"/>
      <c r="T140" s="97"/>
    </row>
    <row r="141" spans="1:20" s="39" customFormat="1" x14ac:dyDescent="0.25">
      <c r="A141" s="36">
        <v>223</v>
      </c>
      <c r="B141" s="37" t="s">
        <v>14</v>
      </c>
      <c r="C141" s="37" t="s">
        <v>155</v>
      </c>
      <c r="D141" s="23" t="s">
        <v>53</v>
      </c>
      <c r="E141" s="23">
        <v>3</v>
      </c>
      <c r="F141" s="21">
        <v>0.54513888888888895</v>
      </c>
      <c r="G141" s="28" t="s">
        <v>302</v>
      </c>
      <c r="H141" s="21">
        <v>0.54513888888888895</v>
      </c>
      <c r="I141" s="47"/>
      <c r="J141" s="38">
        <v>0.53819444444444442</v>
      </c>
      <c r="K141" s="28"/>
      <c r="L141" s="22"/>
      <c r="M141" s="26"/>
      <c r="N141" s="22"/>
      <c r="O141" s="26"/>
      <c r="P141" s="22"/>
      <c r="Q141" s="26"/>
      <c r="R141" s="23"/>
      <c r="S141" s="98"/>
      <c r="T141" s="97"/>
    </row>
    <row r="142" spans="1:20" s="39" customFormat="1" x14ac:dyDescent="0.25">
      <c r="A142" s="36">
        <v>87</v>
      </c>
      <c r="B142" s="37" t="s">
        <v>465</v>
      </c>
      <c r="C142" s="37" t="s">
        <v>466</v>
      </c>
      <c r="D142" s="23" t="s">
        <v>53</v>
      </c>
      <c r="E142" s="23">
        <v>3</v>
      </c>
      <c r="F142" s="21">
        <v>0.54999999999999993</v>
      </c>
      <c r="G142" s="28" t="s">
        <v>303</v>
      </c>
      <c r="H142" s="21">
        <v>0.5625</v>
      </c>
      <c r="I142" s="26"/>
      <c r="J142" s="22">
        <v>0.55763888888888891</v>
      </c>
      <c r="K142" s="28"/>
      <c r="L142" s="38"/>
      <c r="M142" s="26"/>
      <c r="N142" s="22"/>
      <c r="O142" s="26"/>
      <c r="P142" s="22"/>
      <c r="Q142" s="26"/>
      <c r="R142" s="23"/>
      <c r="S142" s="98"/>
      <c r="T142" s="97"/>
    </row>
    <row r="143" spans="1:20" s="39" customFormat="1" x14ac:dyDescent="0.25">
      <c r="A143" s="36">
        <v>262</v>
      </c>
      <c r="B143" s="37" t="s">
        <v>26</v>
      </c>
      <c r="C143" s="37" t="s">
        <v>467</v>
      </c>
      <c r="D143" s="23" t="s">
        <v>53</v>
      </c>
      <c r="E143" s="23">
        <v>3</v>
      </c>
      <c r="F143" s="21">
        <v>0.61736111111111114</v>
      </c>
      <c r="G143" s="28" t="s">
        <v>307</v>
      </c>
      <c r="H143" s="21">
        <v>0.5805555555555556</v>
      </c>
      <c r="I143" s="26"/>
      <c r="J143" s="22">
        <v>0.57152777777777775</v>
      </c>
      <c r="K143" s="28"/>
      <c r="L143" s="22"/>
      <c r="M143" s="26"/>
      <c r="N143" s="22"/>
      <c r="O143" s="26"/>
      <c r="P143" s="22"/>
      <c r="Q143" s="26"/>
      <c r="R143" s="23"/>
      <c r="S143" s="98"/>
      <c r="T143" s="97"/>
    </row>
    <row r="144" spans="1:20" s="39" customFormat="1" x14ac:dyDescent="0.25">
      <c r="A144" s="36">
        <v>42</v>
      </c>
      <c r="B144" s="31" t="s">
        <v>233</v>
      </c>
      <c r="C144" s="31" t="s">
        <v>147</v>
      </c>
      <c r="D144" s="23" t="s">
        <v>53</v>
      </c>
      <c r="E144" s="23">
        <v>3</v>
      </c>
      <c r="F144" s="22">
        <v>0.6118055555555556</v>
      </c>
      <c r="G144" s="28" t="s">
        <v>306</v>
      </c>
      <c r="H144" s="22">
        <v>0.62569444444444444</v>
      </c>
      <c r="I144" s="26"/>
      <c r="J144" s="22">
        <v>0.61249999999999993</v>
      </c>
      <c r="K144" s="26"/>
      <c r="L144" s="22"/>
      <c r="M144" s="26"/>
      <c r="N144" s="22"/>
      <c r="O144" s="26"/>
      <c r="P144" s="22"/>
      <c r="Q144" s="26"/>
      <c r="R144" s="23"/>
      <c r="S144" s="98"/>
      <c r="T144" s="97"/>
    </row>
    <row r="145" spans="1:20" s="39" customFormat="1" x14ac:dyDescent="0.25">
      <c r="A145" s="35">
        <v>105</v>
      </c>
      <c r="B145" s="5" t="s">
        <v>26</v>
      </c>
      <c r="C145" s="5" t="s">
        <v>123</v>
      </c>
      <c r="D145" s="23" t="s">
        <v>53</v>
      </c>
      <c r="E145" s="23">
        <v>3</v>
      </c>
      <c r="F145" s="38">
        <v>0.76250000000000007</v>
      </c>
      <c r="G145" s="28" t="s">
        <v>308</v>
      </c>
      <c r="H145" s="21">
        <v>0.73888888888888893</v>
      </c>
      <c r="I145" s="26"/>
      <c r="J145" s="22">
        <v>0.74375000000000002</v>
      </c>
      <c r="K145" s="28"/>
      <c r="L145" s="38"/>
      <c r="M145" s="26"/>
      <c r="N145" s="22"/>
      <c r="O145" s="26"/>
      <c r="P145" s="22"/>
      <c r="Q145" s="28"/>
      <c r="R145" s="23"/>
      <c r="S145" s="98"/>
      <c r="T145" s="97"/>
    </row>
    <row r="146" spans="1:20" s="39" customFormat="1" x14ac:dyDescent="0.25">
      <c r="A146" s="36">
        <v>321</v>
      </c>
      <c r="B146" s="37" t="s">
        <v>495</v>
      </c>
      <c r="C146" s="37" t="s">
        <v>121</v>
      </c>
      <c r="D146" s="23" t="s">
        <v>53</v>
      </c>
      <c r="E146" s="23">
        <v>3</v>
      </c>
      <c r="F146" s="21"/>
      <c r="G146" s="26"/>
      <c r="H146" s="22">
        <v>0.7583333333333333</v>
      </c>
      <c r="I146" s="47"/>
      <c r="J146" s="38">
        <v>0.75694444444444453</v>
      </c>
      <c r="K146" s="28"/>
      <c r="L146" s="22"/>
      <c r="M146" s="26"/>
      <c r="N146" s="22"/>
      <c r="O146" s="26"/>
      <c r="P146" s="22"/>
      <c r="Q146" s="26"/>
      <c r="R146" s="23"/>
      <c r="S146" s="98"/>
      <c r="T146" s="97"/>
    </row>
    <row r="147" spans="1:20" s="39" customFormat="1" x14ac:dyDescent="0.25">
      <c r="A147" s="36">
        <v>134</v>
      </c>
      <c r="B147" s="37" t="s">
        <v>361</v>
      </c>
      <c r="C147" s="37" t="s">
        <v>17</v>
      </c>
      <c r="D147" s="23" t="s">
        <v>53</v>
      </c>
      <c r="E147" s="23">
        <v>3</v>
      </c>
      <c r="F147" s="21">
        <v>0.55277777777777781</v>
      </c>
      <c r="G147" s="28" t="s">
        <v>304</v>
      </c>
      <c r="H147" s="21">
        <v>0.54722222222222217</v>
      </c>
      <c r="I147" s="26"/>
      <c r="J147" s="22"/>
      <c r="K147" s="28"/>
      <c r="L147" s="22"/>
      <c r="M147" s="26"/>
      <c r="N147" s="22"/>
      <c r="O147" s="26"/>
      <c r="P147" s="22"/>
      <c r="Q147" s="26"/>
      <c r="R147" s="23"/>
      <c r="S147" s="98"/>
      <c r="T147" s="97"/>
    </row>
    <row r="148" spans="1:20" s="39" customFormat="1" x14ac:dyDescent="0.25">
      <c r="A148" s="35">
        <v>300</v>
      </c>
      <c r="B148" s="5" t="s">
        <v>503</v>
      </c>
      <c r="C148" s="5" t="s">
        <v>504</v>
      </c>
      <c r="D148" s="23" t="s">
        <v>53</v>
      </c>
      <c r="E148" s="23">
        <v>3</v>
      </c>
      <c r="F148" s="38"/>
      <c r="G148" s="28"/>
      <c r="H148" s="21">
        <v>0.56805555555555554</v>
      </c>
      <c r="I148" s="26"/>
      <c r="J148" s="22"/>
      <c r="K148" s="28"/>
      <c r="L148" s="22"/>
      <c r="M148" s="26"/>
      <c r="N148" s="22"/>
      <c r="O148" s="26"/>
      <c r="P148" s="22"/>
      <c r="Q148" s="26"/>
      <c r="R148" s="23"/>
      <c r="S148" s="98"/>
      <c r="T148" s="97"/>
    </row>
    <row r="149" spans="1:20" s="39" customFormat="1" x14ac:dyDescent="0.25">
      <c r="A149" s="35">
        <v>17</v>
      </c>
      <c r="B149" s="5" t="s">
        <v>15</v>
      </c>
      <c r="C149" s="5" t="s">
        <v>464</v>
      </c>
      <c r="D149" s="23" t="s">
        <v>53</v>
      </c>
      <c r="E149" s="23">
        <v>3</v>
      </c>
      <c r="F149" s="38">
        <v>0.6020833333333333</v>
      </c>
      <c r="G149" s="28" t="s">
        <v>305</v>
      </c>
      <c r="H149" s="21"/>
      <c r="I149" s="26"/>
      <c r="J149" s="22"/>
      <c r="K149" s="28"/>
      <c r="L149" s="22"/>
      <c r="M149" s="26"/>
      <c r="N149" s="38"/>
      <c r="O149" s="28"/>
      <c r="P149" s="22"/>
      <c r="Q149" s="28"/>
      <c r="R149" s="23"/>
      <c r="S149" s="98"/>
      <c r="T149" s="97"/>
    </row>
    <row r="150" spans="1:20" s="39" customFormat="1" x14ac:dyDescent="0.25">
      <c r="A150" s="36"/>
      <c r="B150" s="37"/>
      <c r="C150" s="37"/>
      <c r="D150" s="23"/>
      <c r="E150" s="23"/>
      <c r="F150" s="22"/>
      <c r="G150" s="28"/>
      <c r="H150" s="21"/>
      <c r="I150" s="26"/>
      <c r="J150" s="22"/>
      <c r="K150" s="26"/>
      <c r="L150" s="22"/>
      <c r="M150" s="26"/>
      <c r="N150" s="22"/>
      <c r="O150" s="26"/>
      <c r="P150" s="22"/>
      <c r="Q150" s="26"/>
      <c r="R150" s="23"/>
      <c r="S150" s="98"/>
      <c r="T150" s="97"/>
    </row>
    <row r="151" spans="1:20" s="39" customFormat="1" x14ac:dyDescent="0.25">
      <c r="A151" s="36">
        <v>144</v>
      </c>
      <c r="B151" s="37" t="s">
        <v>171</v>
      </c>
      <c r="C151" s="37" t="s">
        <v>108</v>
      </c>
      <c r="D151" s="23" t="s">
        <v>29</v>
      </c>
      <c r="E151" s="23">
        <v>3</v>
      </c>
      <c r="F151" s="21">
        <v>0.51666666666666672</v>
      </c>
      <c r="G151" s="28" t="s">
        <v>300</v>
      </c>
      <c r="H151" s="21">
        <v>0.5180555555555556</v>
      </c>
      <c r="I151" s="26"/>
      <c r="J151" s="22">
        <v>0.52708333333333335</v>
      </c>
      <c r="K151" s="26"/>
      <c r="L151" s="22"/>
      <c r="M151" s="26"/>
      <c r="N151" s="22"/>
      <c r="O151" s="26"/>
      <c r="P151" s="22"/>
      <c r="Q151" s="26"/>
      <c r="R151" s="23"/>
      <c r="S151" s="98"/>
      <c r="T151" s="97"/>
    </row>
    <row r="152" spans="1:20" s="39" customFormat="1" x14ac:dyDescent="0.25">
      <c r="A152" s="36">
        <v>13</v>
      </c>
      <c r="B152" s="37" t="s">
        <v>250</v>
      </c>
      <c r="C152" s="37" t="s">
        <v>56</v>
      </c>
      <c r="D152" s="23" t="s">
        <v>29</v>
      </c>
      <c r="E152" s="23">
        <v>3</v>
      </c>
      <c r="F152" s="21">
        <v>0.61458333333333337</v>
      </c>
      <c r="G152" s="28" t="s">
        <v>302</v>
      </c>
      <c r="H152" s="22">
        <v>0.60902777777777783</v>
      </c>
      <c r="I152" s="47"/>
      <c r="J152" s="38">
        <v>0.59722222222222221</v>
      </c>
      <c r="K152" s="28"/>
      <c r="L152" s="38"/>
      <c r="M152" s="26"/>
      <c r="N152" s="22"/>
      <c r="O152" s="26"/>
      <c r="P152" s="22"/>
      <c r="Q152" s="26"/>
      <c r="R152" s="23"/>
      <c r="S152" s="98"/>
      <c r="T152" s="97"/>
    </row>
    <row r="153" spans="1:20" s="39" customFormat="1" x14ac:dyDescent="0.25">
      <c r="A153" s="36">
        <v>269</v>
      </c>
      <c r="B153" s="51" t="s">
        <v>172</v>
      </c>
      <c r="C153" s="51" t="s">
        <v>17</v>
      </c>
      <c r="D153" s="23" t="s">
        <v>29</v>
      </c>
      <c r="E153" s="23">
        <v>3</v>
      </c>
      <c r="F153" s="48">
        <v>0.60277777777777775</v>
      </c>
      <c r="G153" s="28" t="s">
        <v>301</v>
      </c>
      <c r="H153" s="21">
        <v>0.62152777777777779</v>
      </c>
      <c r="I153" s="26"/>
      <c r="J153" s="22">
        <v>0.6</v>
      </c>
      <c r="K153" s="26"/>
      <c r="L153" s="22"/>
      <c r="M153" s="26"/>
      <c r="N153" s="22"/>
      <c r="O153" s="26"/>
      <c r="P153" s="22"/>
      <c r="Q153" s="26"/>
      <c r="R153" s="23"/>
      <c r="S153" s="98"/>
      <c r="T153" s="97"/>
    </row>
    <row r="154" spans="1:20" s="39" customFormat="1" x14ac:dyDescent="0.25">
      <c r="A154" s="36">
        <v>146</v>
      </c>
      <c r="B154" s="37" t="s">
        <v>293</v>
      </c>
      <c r="C154" s="37" t="s">
        <v>289</v>
      </c>
      <c r="D154" s="23" t="s">
        <v>29</v>
      </c>
      <c r="E154" s="41">
        <v>3</v>
      </c>
      <c r="F154" s="22">
        <v>0.81805555555555554</v>
      </c>
      <c r="G154" s="28" t="s">
        <v>304</v>
      </c>
      <c r="H154" s="21">
        <v>0.79583333333333339</v>
      </c>
      <c r="I154" s="26"/>
      <c r="J154" s="22">
        <v>0.77361111111111114</v>
      </c>
      <c r="K154" s="26"/>
      <c r="L154" s="22"/>
      <c r="M154" s="26"/>
      <c r="N154" s="22"/>
      <c r="O154" s="26"/>
      <c r="P154" s="22"/>
      <c r="Q154" s="28"/>
      <c r="R154" s="23"/>
      <c r="S154" s="98"/>
      <c r="T154" s="97"/>
    </row>
    <row r="155" spans="1:20" s="39" customFormat="1" x14ac:dyDescent="0.25">
      <c r="A155" s="36">
        <v>346</v>
      </c>
      <c r="B155" s="37" t="s">
        <v>22</v>
      </c>
      <c r="C155" s="37" t="s">
        <v>485</v>
      </c>
      <c r="D155" s="23" t="s">
        <v>29</v>
      </c>
      <c r="E155" s="41">
        <v>3</v>
      </c>
      <c r="F155" s="22"/>
      <c r="G155" s="28"/>
      <c r="H155" s="21">
        <v>0.5625</v>
      </c>
      <c r="I155" s="26"/>
      <c r="J155" s="22"/>
      <c r="K155" s="26"/>
      <c r="L155" s="22"/>
      <c r="M155" s="26"/>
      <c r="N155" s="22"/>
      <c r="O155" s="26"/>
      <c r="P155" s="22"/>
      <c r="Q155" s="26"/>
      <c r="R155" s="23"/>
      <c r="S155" s="98"/>
      <c r="T155" s="97"/>
    </row>
    <row r="156" spans="1:20" s="39" customFormat="1" x14ac:dyDescent="0.25">
      <c r="A156" s="36">
        <v>330</v>
      </c>
      <c r="B156" s="37" t="s">
        <v>506</v>
      </c>
      <c r="C156" s="37" t="s">
        <v>507</v>
      </c>
      <c r="D156" s="23" t="s">
        <v>29</v>
      </c>
      <c r="E156" s="41">
        <v>3</v>
      </c>
      <c r="F156" s="22"/>
      <c r="G156" s="28"/>
      <c r="H156" s="21">
        <v>0.56458333333333333</v>
      </c>
      <c r="I156" s="26"/>
      <c r="J156" s="22"/>
      <c r="K156" s="26"/>
      <c r="L156" s="22"/>
      <c r="M156" s="26"/>
      <c r="N156" s="22"/>
      <c r="O156" s="26"/>
      <c r="P156" s="22"/>
      <c r="Q156" s="26"/>
      <c r="R156" s="23"/>
      <c r="S156" s="98"/>
      <c r="T156" s="97"/>
    </row>
    <row r="157" spans="1:20" s="39" customFormat="1" x14ac:dyDescent="0.25">
      <c r="A157" s="36">
        <v>185</v>
      </c>
      <c r="B157" s="37" t="s">
        <v>295</v>
      </c>
      <c r="C157" s="37" t="s">
        <v>61</v>
      </c>
      <c r="D157" s="23" t="s">
        <v>29</v>
      </c>
      <c r="E157" s="23">
        <v>3</v>
      </c>
      <c r="F157" s="21">
        <v>0.67083333333333339</v>
      </c>
      <c r="G157" s="95">
        <v>4</v>
      </c>
      <c r="H157" s="93"/>
      <c r="I157" s="26"/>
      <c r="J157" s="22"/>
      <c r="K157" s="26"/>
      <c r="L157" s="22"/>
      <c r="M157" s="26"/>
      <c r="N157" s="22"/>
      <c r="O157" s="26"/>
      <c r="P157" s="22"/>
      <c r="Q157" s="26"/>
      <c r="R157" s="23"/>
      <c r="S157" s="98"/>
      <c r="T157" s="97"/>
    </row>
    <row r="158" spans="1:20" s="39" customFormat="1" x14ac:dyDescent="0.25">
      <c r="A158" s="36"/>
      <c r="B158" s="37"/>
      <c r="C158" s="37"/>
      <c r="D158" s="23"/>
      <c r="E158" s="23"/>
      <c r="F158" s="22"/>
      <c r="G158" s="28"/>
      <c r="H158" s="21"/>
      <c r="I158" s="26"/>
      <c r="J158" s="22"/>
      <c r="K158" s="28"/>
      <c r="L158" s="22"/>
      <c r="M158" s="26"/>
      <c r="N158" s="48"/>
      <c r="O158" s="26"/>
      <c r="P158" s="22"/>
      <c r="Q158" s="26"/>
      <c r="R158" s="23"/>
      <c r="S158" s="98"/>
      <c r="T158" s="97"/>
    </row>
    <row r="159" spans="1:20" s="24" customFormat="1" x14ac:dyDescent="0.25">
      <c r="A159" s="36">
        <v>61</v>
      </c>
      <c r="B159" s="37" t="s">
        <v>283</v>
      </c>
      <c r="C159" s="37" t="s">
        <v>342</v>
      </c>
      <c r="D159" s="23" t="s">
        <v>30</v>
      </c>
      <c r="E159" s="23">
        <v>3</v>
      </c>
      <c r="F159" s="21">
        <v>0.68402777777777779</v>
      </c>
      <c r="G159" s="28">
        <v>1</v>
      </c>
      <c r="H159" s="21">
        <v>0.68194444444444446</v>
      </c>
      <c r="I159" s="47"/>
      <c r="J159" s="38">
        <v>0.68472222222222223</v>
      </c>
      <c r="K159" s="26"/>
      <c r="L159" s="22"/>
      <c r="M159" s="26"/>
      <c r="N159" s="22"/>
      <c r="O159" s="26"/>
      <c r="P159" s="22"/>
      <c r="Q159" s="26"/>
      <c r="R159" s="23"/>
      <c r="S159" s="98"/>
      <c r="T159" s="97"/>
    </row>
    <row r="160" spans="1:20" s="24" customFormat="1" x14ac:dyDescent="0.25">
      <c r="A160" s="36">
        <v>265</v>
      </c>
      <c r="B160" s="37" t="s">
        <v>243</v>
      </c>
      <c r="C160" s="37" t="s">
        <v>236</v>
      </c>
      <c r="D160" s="23" t="s">
        <v>30</v>
      </c>
      <c r="E160" s="41">
        <v>3</v>
      </c>
      <c r="F160" s="22">
        <v>0.69097222222222221</v>
      </c>
      <c r="G160" s="28" t="s">
        <v>301</v>
      </c>
      <c r="H160" s="21">
        <v>0.7104166666666667</v>
      </c>
      <c r="I160" s="26"/>
      <c r="J160" s="22">
        <v>0.7090277777777777</v>
      </c>
      <c r="K160" s="26"/>
      <c r="L160" s="48"/>
      <c r="M160" s="26"/>
      <c r="N160" s="22"/>
      <c r="O160" s="26"/>
      <c r="P160" s="22"/>
      <c r="Q160" s="26"/>
      <c r="R160" s="23"/>
      <c r="S160" s="98"/>
      <c r="T160" s="97"/>
    </row>
    <row r="161" spans="1:20" s="24" customFormat="1" x14ac:dyDescent="0.25">
      <c r="A161" s="36">
        <v>363</v>
      </c>
      <c r="B161" s="37" t="s">
        <v>582</v>
      </c>
      <c r="C161" s="37" t="s">
        <v>583</v>
      </c>
      <c r="D161" s="23" t="s">
        <v>30</v>
      </c>
      <c r="E161" s="41">
        <v>3</v>
      </c>
      <c r="F161" s="22"/>
      <c r="G161" s="28"/>
      <c r="H161" s="21"/>
      <c r="I161" s="26"/>
      <c r="J161" s="22">
        <v>0.52152777777777781</v>
      </c>
      <c r="K161" s="26"/>
      <c r="L161" s="48"/>
      <c r="M161" s="26"/>
      <c r="N161" s="22"/>
      <c r="O161" s="26"/>
      <c r="P161" s="22"/>
      <c r="Q161" s="26"/>
      <c r="R161" s="23"/>
      <c r="S161" s="98"/>
      <c r="T161" s="97"/>
    </row>
    <row r="162" spans="1:20" s="24" customFormat="1" x14ac:dyDescent="0.25">
      <c r="A162" s="36"/>
      <c r="B162" s="37"/>
      <c r="C162" s="37"/>
      <c r="D162" s="23"/>
      <c r="E162" s="23"/>
      <c r="F162" s="22"/>
      <c r="G162" s="28"/>
      <c r="H162" s="21"/>
      <c r="I162" s="26"/>
      <c r="J162" s="22"/>
      <c r="K162" s="28"/>
      <c r="L162" s="22"/>
      <c r="M162" s="26"/>
      <c r="N162" s="22"/>
      <c r="O162" s="26"/>
      <c r="P162" s="22"/>
      <c r="Q162" s="26"/>
      <c r="R162" s="23"/>
      <c r="S162" s="98"/>
      <c r="T162" s="97"/>
    </row>
    <row r="163" spans="1:20" s="39" customFormat="1" x14ac:dyDescent="0.25">
      <c r="A163" s="36">
        <v>66</v>
      </c>
      <c r="B163" s="37" t="s">
        <v>74</v>
      </c>
      <c r="C163" s="37" t="s">
        <v>75</v>
      </c>
      <c r="D163" s="23" t="s">
        <v>31</v>
      </c>
      <c r="E163" s="23">
        <v>2</v>
      </c>
      <c r="F163" s="21">
        <v>0.35833333333333334</v>
      </c>
      <c r="G163" s="28">
        <v>1</v>
      </c>
      <c r="H163" s="21">
        <v>0.35555555555555557</v>
      </c>
      <c r="I163" s="47"/>
      <c r="J163" s="38">
        <v>0.36041666666666666</v>
      </c>
      <c r="K163" s="26"/>
      <c r="L163" s="22"/>
      <c r="M163" s="26"/>
      <c r="N163" s="22"/>
      <c r="O163" s="26"/>
      <c r="P163" s="22"/>
      <c r="Q163" s="26"/>
      <c r="R163" s="23"/>
      <c r="S163" s="98"/>
      <c r="T163" s="97"/>
    </row>
    <row r="164" spans="1:20" s="39" customFormat="1" x14ac:dyDescent="0.25">
      <c r="A164" s="36">
        <v>133</v>
      </c>
      <c r="B164" s="37" t="s">
        <v>241</v>
      </c>
      <c r="C164" s="37" t="s">
        <v>242</v>
      </c>
      <c r="D164" s="23" t="s">
        <v>31</v>
      </c>
      <c r="E164" s="41">
        <v>2</v>
      </c>
      <c r="F164" s="22">
        <v>0.4145833333333333</v>
      </c>
      <c r="G164" s="28" t="s">
        <v>301</v>
      </c>
      <c r="H164" s="21">
        <v>0.39999999999999997</v>
      </c>
      <c r="I164" s="26"/>
      <c r="J164" s="22">
        <v>0.4145833333333333</v>
      </c>
      <c r="K164" s="26"/>
      <c r="L164" s="22"/>
      <c r="M164" s="26"/>
      <c r="N164" s="22"/>
      <c r="O164" s="26"/>
      <c r="P164" s="22"/>
      <c r="Q164" s="26"/>
      <c r="R164" s="23"/>
      <c r="S164" s="98"/>
      <c r="T164" s="97"/>
    </row>
    <row r="165" spans="1:20" s="39" customFormat="1" x14ac:dyDescent="0.25">
      <c r="A165" s="36">
        <v>227</v>
      </c>
      <c r="B165" s="37" t="s">
        <v>253</v>
      </c>
      <c r="C165" s="37" t="s">
        <v>254</v>
      </c>
      <c r="D165" s="23" t="s">
        <v>31</v>
      </c>
      <c r="E165" s="23">
        <v>2</v>
      </c>
      <c r="F165" s="21">
        <v>0.4909722222222222</v>
      </c>
      <c r="G165" s="28" t="s">
        <v>302</v>
      </c>
      <c r="H165" s="21">
        <v>0.50347222222222221</v>
      </c>
      <c r="I165" s="26"/>
      <c r="J165" s="22">
        <v>0.47430555555555554</v>
      </c>
      <c r="K165" s="28"/>
      <c r="L165" s="22"/>
      <c r="M165" s="26"/>
      <c r="N165" s="22"/>
      <c r="O165" s="26"/>
      <c r="P165" s="22"/>
      <c r="Q165" s="26"/>
      <c r="R165" s="23"/>
      <c r="S165" s="98"/>
      <c r="T165" s="97"/>
    </row>
    <row r="166" spans="1:20" s="39" customFormat="1" x14ac:dyDescent="0.25">
      <c r="A166" s="36"/>
      <c r="B166" s="37"/>
      <c r="C166" s="37"/>
      <c r="D166" s="23"/>
      <c r="E166" s="23"/>
      <c r="F166" s="22"/>
      <c r="G166" s="28"/>
      <c r="H166" s="21"/>
      <c r="I166" s="26"/>
      <c r="J166" s="22"/>
      <c r="K166" s="28"/>
      <c r="L166" s="22"/>
      <c r="M166" s="26"/>
      <c r="N166" s="22"/>
      <c r="O166" s="26"/>
      <c r="P166" s="22"/>
      <c r="Q166" s="26"/>
      <c r="R166" s="23"/>
      <c r="S166" s="98"/>
      <c r="T166" s="97"/>
    </row>
    <row r="167" spans="1:20" s="39" customFormat="1" x14ac:dyDescent="0.25">
      <c r="A167" s="36">
        <v>161</v>
      </c>
      <c r="B167" s="37" t="s">
        <v>253</v>
      </c>
      <c r="C167" s="37" t="s">
        <v>356</v>
      </c>
      <c r="D167" s="23" t="s">
        <v>87</v>
      </c>
      <c r="E167" s="23"/>
      <c r="F167" s="21" t="s">
        <v>159</v>
      </c>
      <c r="G167" s="28"/>
      <c r="H167" s="21" t="s">
        <v>159</v>
      </c>
      <c r="I167" s="26"/>
      <c r="J167" s="22" t="s">
        <v>159</v>
      </c>
      <c r="K167" s="28"/>
      <c r="L167" s="22"/>
      <c r="M167" s="26"/>
      <c r="N167" s="22"/>
      <c r="O167" s="26"/>
      <c r="P167" s="22"/>
      <c r="Q167" s="26"/>
      <c r="R167" s="23"/>
      <c r="S167" s="98"/>
      <c r="T167" s="23"/>
    </row>
    <row r="168" spans="1:20" s="39" customFormat="1" x14ac:dyDescent="0.25">
      <c r="A168" s="36">
        <v>204</v>
      </c>
      <c r="B168" s="37" t="s">
        <v>13</v>
      </c>
      <c r="C168" s="37" t="s">
        <v>158</v>
      </c>
      <c r="D168" s="23" t="s">
        <v>87</v>
      </c>
      <c r="E168" s="23"/>
      <c r="F168" s="21" t="s">
        <v>159</v>
      </c>
      <c r="G168" s="28"/>
      <c r="H168" s="21" t="s">
        <v>159</v>
      </c>
      <c r="I168" s="26"/>
      <c r="J168" s="22" t="s">
        <v>159</v>
      </c>
      <c r="K168" s="26"/>
      <c r="L168" s="22"/>
      <c r="M168" s="26"/>
      <c r="N168" s="22"/>
      <c r="O168" s="26"/>
      <c r="P168" s="22"/>
      <c r="Q168" s="26"/>
      <c r="R168" s="23"/>
      <c r="S168" s="98"/>
      <c r="T168" s="23"/>
    </row>
    <row r="169" spans="1:20" s="39" customFormat="1" x14ac:dyDescent="0.25">
      <c r="A169" s="36">
        <v>213</v>
      </c>
      <c r="B169" s="37" t="s">
        <v>260</v>
      </c>
      <c r="C169" s="37" t="s">
        <v>17</v>
      </c>
      <c r="D169" s="23" t="s">
        <v>87</v>
      </c>
      <c r="E169" s="23"/>
      <c r="F169" s="22" t="s">
        <v>159</v>
      </c>
      <c r="G169" s="28"/>
      <c r="H169" s="22" t="s">
        <v>159</v>
      </c>
      <c r="I169" s="26"/>
      <c r="J169" s="22" t="s">
        <v>159</v>
      </c>
      <c r="K169" s="26"/>
      <c r="L169" s="22"/>
      <c r="M169" s="26"/>
      <c r="N169" s="22"/>
      <c r="O169" s="28"/>
      <c r="P169" s="38"/>
      <c r="Q169" s="26"/>
      <c r="R169" s="23"/>
      <c r="S169" s="98"/>
      <c r="T169" s="23"/>
    </row>
    <row r="170" spans="1:20" s="39" customFormat="1" x14ac:dyDescent="0.25">
      <c r="A170" s="36">
        <v>237</v>
      </c>
      <c r="B170" s="37" t="s">
        <v>166</v>
      </c>
      <c r="C170" s="37" t="s">
        <v>167</v>
      </c>
      <c r="D170" s="23" t="s">
        <v>87</v>
      </c>
      <c r="E170" s="6"/>
      <c r="F170" s="22" t="s">
        <v>159</v>
      </c>
      <c r="G170" s="28"/>
      <c r="H170" s="21" t="s">
        <v>159</v>
      </c>
      <c r="I170" s="26"/>
      <c r="J170" s="22" t="s">
        <v>159</v>
      </c>
      <c r="K170" s="26"/>
      <c r="L170" s="22"/>
      <c r="M170" s="26"/>
      <c r="N170" s="22"/>
      <c r="O170" s="28"/>
      <c r="P170" s="38"/>
      <c r="Q170" s="26"/>
      <c r="R170" s="23"/>
      <c r="S170" s="98"/>
      <c r="T170" s="23"/>
    </row>
    <row r="171" spans="1:20" s="39" customFormat="1" x14ac:dyDescent="0.25">
      <c r="A171" s="35">
        <v>174</v>
      </c>
      <c r="B171" s="5" t="s">
        <v>348</v>
      </c>
      <c r="C171" s="5" t="s">
        <v>228</v>
      </c>
      <c r="D171" s="23" t="s">
        <v>87</v>
      </c>
      <c r="E171" s="6"/>
      <c r="F171" s="22" t="s">
        <v>159</v>
      </c>
      <c r="G171" s="26"/>
      <c r="H171" s="21" t="s">
        <v>159</v>
      </c>
      <c r="I171" s="26"/>
      <c r="J171" s="22" t="s">
        <v>159</v>
      </c>
      <c r="K171" s="28"/>
      <c r="L171" s="38"/>
      <c r="M171" s="26"/>
      <c r="N171" s="22"/>
      <c r="O171" s="28"/>
      <c r="P171" s="38"/>
      <c r="Q171" s="26"/>
      <c r="R171" s="23"/>
      <c r="S171" s="98"/>
      <c r="T171" s="23"/>
    </row>
    <row r="172" spans="1:20" s="39" customFormat="1" x14ac:dyDescent="0.25">
      <c r="A172" s="36">
        <v>153</v>
      </c>
      <c r="B172" s="37" t="s">
        <v>182</v>
      </c>
      <c r="C172" s="37" t="s">
        <v>510</v>
      </c>
      <c r="D172" s="23" t="s">
        <v>87</v>
      </c>
      <c r="E172" s="23"/>
      <c r="F172" s="21" t="s">
        <v>159</v>
      </c>
      <c r="G172" s="26"/>
      <c r="H172" s="21" t="s">
        <v>159</v>
      </c>
      <c r="I172" s="26"/>
      <c r="J172" s="22" t="s">
        <v>159</v>
      </c>
      <c r="K172" s="28"/>
      <c r="L172" s="38"/>
      <c r="M172" s="26"/>
      <c r="N172" s="22"/>
      <c r="O172" s="28"/>
      <c r="P172" s="38"/>
      <c r="Q172" s="26"/>
      <c r="R172" s="23"/>
      <c r="S172" s="98"/>
      <c r="T172" s="23"/>
    </row>
    <row r="173" spans="1:20" s="39" customFormat="1" x14ac:dyDescent="0.25">
      <c r="A173" s="36">
        <v>254</v>
      </c>
      <c r="B173" s="37" t="s">
        <v>201</v>
      </c>
      <c r="C173" s="37" t="s">
        <v>202</v>
      </c>
      <c r="D173" s="23" t="s">
        <v>87</v>
      </c>
      <c r="E173" s="6"/>
      <c r="F173" s="22" t="s">
        <v>159</v>
      </c>
      <c r="G173" s="26"/>
      <c r="H173" s="21" t="s">
        <v>159</v>
      </c>
      <c r="I173" s="26"/>
      <c r="J173" s="22" t="s">
        <v>159</v>
      </c>
      <c r="K173" s="28"/>
      <c r="L173" s="38"/>
      <c r="M173" s="26"/>
      <c r="N173" s="22"/>
      <c r="O173" s="28"/>
      <c r="P173" s="38"/>
      <c r="Q173" s="26"/>
      <c r="R173" s="23"/>
      <c r="S173" s="98"/>
      <c r="T173" s="23"/>
    </row>
    <row r="174" spans="1:20" s="39" customFormat="1" x14ac:dyDescent="0.25">
      <c r="A174" s="36">
        <v>173</v>
      </c>
      <c r="B174" s="37" t="s">
        <v>172</v>
      </c>
      <c r="C174" s="37" t="s">
        <v>261</v>
      </c>
      <c r="D174" s="23" t="s">
        <v>87</v>
      </c>
      <c r="E174" s="6"/>
      <c r="F174" s="22" t="s">
        <v>159</v>
      </c>
      <c r="G174" s="26"/>
      <c r="H174" s="21" t="s">
        <v>159</v>
      </c>
      <c r="I174" s="26"/>
      <c r="J174" s="22" t="s">
        <v>159</v>
      </c>
      <c r="K174" s="28"/>
      <c r="L174" s="38"/>
      <c r="M174" s="26"/>
      <c r="N174" s="22"/>
      <c r="O174" s="28"/>
      <c r="P174" s="38"/>
      <c r="Q174" s="26"/>
      <c r="R174" s="23"/>
      <c r="S174" s="98"/>
      <c r="T174" s="23"/>
    </row>
    <row r="175" spans="1:20" s="39" customFormat="1" x14ac:dyDescent="0.25">
      <c r="A175" s="35">
        <v>200</v>
      </c>
      <c r="B175" s="5" t="s">
        <v>470</v>
      </c>
      <c r="C175" s="5" t="s">
        <v>211</v>
      </c>
      <c r="D175" s="23" t="s">
        <v>87</v>
      </c>
      <c r="E175" s="23"/>
      <c r="F175" s="38" t="s">
        <v>159</v>
      </c>
      <c r="G175" s="26"/>
      <c r="H175" s="21" t="s">
        <v>159</v>
      </c>
      <c r="I175" s="26"/>
      <c r="J175" s="22" t="s">
        <v>159</v>
      </c>
      <c r="K175" s="26"/>
      <c r="L175" s="22"/>
      <c r="M175" s="26"/>
      <c r="N175" s="22"/>
      <c r="O175" s="26"/>
      <c r="P175" s="22"/>
      <c r="Q175" s="26"/>
      <c r="R175" s="23"/>
      <c r="S175" s="98"/>
      <c r="T175" s="97"/>
    </row>
    <row r="176" spans="1:20" s="40" customFormat="1" x14ac:dyDescent="0.25">
      <c r="A176" s="36">
        <v>270</v>
      </c>
      <c r="B176" s="37" t="s">
        <v>168</v>
      </c>
      <c r="C176" s="37" t="s">
        <v>169</v>
      </c>
      <c r="D176" s="23" t="s">
        <v>87</v>
      </c>
      <c r="E176" s="6"/>
      <c r="F176" s="22" t="s">
        <v>159</v>
      </c>
      <c r="G176" s="26"/>
      <c r="H176" s="21" t="s">
        <v>159</v>
      </c>
      <c r="I176" s="26"/>
      <c r="J176" s="22" t="s">
        <v>159</v>
      </c>
      <c r="K176" s="26"/>
      <c r="L176" s="22"/>
      <c r="M176" s="26"/>
      <c r="N176" s="22"/>
      <c r="O176" s="26"/>
      <c r="P176" s="22"/>
      <c r="Q176" s="26"/>
      <c r="R176" s="23"/>
      <c r="S176" s="98"/>
      <c r="T176" s="100"/>
    </row>
    <row r="177" spans="1:20" s="40" customFormat="1" x14ac:dyDescent="0.25">
      <c r="A177" s="35">
        <v>221</v>
      </c>
      <c r="B177" s="5" t="s">
        <v>472</v>
      </c>
      <c r="C177" s="5" t="s">
        <v>56</v>
      </c>
      <c r="D177" s="23" t="s">
        <v>87</v>
      </c>
      <c r="E177" s="6"/>
      <c r="F177" s="22" t="s">
        <v>159</v>
      </c>
      <c r="G177" s="26"/>
      <c r="H177" s="21" t="s">
        <v>159</v>
      </c>
      <c r="I177" s="26"/>
      <c r="J177" s="22" t="s">
        <v>159</v>
      </c>
      <c r="K177" s="26"/>
      <c r="L177" s="22"/>
      <c r="M177" s="26"/>
      <c r="N177" s="22"/>
      <c r="O177" s="26"/>
      <c r="P177" s="38"/>
      <c r="Q177" s="26"/>
      <c r="R177" s="23"/>
      <c r="S177" s="98"/>
      <c r="T177" s="100"/>
    </row>
    <row r="178" spans="1:20" s="39" customFormat="1" x14ac:dyDescent="0.25">
      <c r="A178" s="36">
        <v>261</v>
      </c>
      <c r="B178" s="37" t="s">
        <v>192</v>
      </c>
      <c r="C178" s="37" t="s">
        <v>189</v>
      </c>
      <c r="D178" s="23" t="s">
        <v>87</v>
      </c>
      <c r="E178" s="6"/>
      <c r="F178" s="22" t="s">
        <v>159</v>
      </c>
      <c r="G178" s="26"/>
      <c r="H178" s="21" t="s">
        <v>159</v>
      </c>
      <c r="I178" s="26"/>
      <c r="J178" s="22" t="s">
        <v>159</v>
      </c>
      <c r="K178" s="26"/>
      <c r="L178" s="22"/>
      <c r="M178" s="26"/>
      <c r="N178" s="22"/>
      <c r="O178" s="26"/>
      <c r="P178" s="22"/>
      <c r="Q178" s="26"/>
      <c r="R178" s="23"/>
      <c r="S178" s="98"/>
      <c r="T178" s="100"/>
    </row>
    <row r="179" spans="1:20" s="39" customFormat="1" x14ac:dyDescent="0.25">
      <c r="A179" s="35">
        <v>334</v>
      </c>
      <c r="B179" s="5" t="s">
        <v>512</v>
      </c>
      <c r="C179" s="5" t="s">
        <v>513</v>
      </c>
      <c r="D179" s="23" t="s">
        <v>87</v>
      </c>
      <c r="E179" s="6"/>
      <c r="F179" s="38"/>
      <c r="G179" s="26"/>
      <c r="H179" s="21" t="s">
        <v>159</v>
      </c>
      <c r="I179" s="26"/>
      <c r="J179" s="22" t="s">
        <v>159</v>
      </c>
      <c r="K179" s="26"/>
      <c r="L179" s="22"/>
      <c r="M179" s="26"/>
      <c r="N179" s="22"/>
      <c r="O179" s="26"/>
      <c r="P179" s="38"/>
      <c r="Q179" s="26"/>
      <c r="R179" s="23"/>
      <c r="S179" s="98"/>
      <c r="T179" s="97"/>
    </row>
    <row r="180" spans="1:20" s="39" customFormat="1" x14ac:dyDescent="0.25">
      <c r="A180" s="35">
        <v>337</v>
      </c>
      <c r="B180" s="5" t="s">
        <v>26</v>
      </c>
      <c r="C180" s="5" t="s">
        <v>514</v>
      </c>
      <c r="D180" s="23" t="s">
        <v>87</v>
      </c>
      <c r="E180" s="6"/>
      <c r="F180" s="38"/>
      <c r="G180" s="26"/>
      <c r="H180" s="21" t="s">
        <v>159</v>
      </c>
      <c r="I180" s="26"/>
      <c r="J180" s="22" t="s">
        <v>159</v>
      </c>
      <c r="K180" s="26"/>
      <c r="L180" s="22"/>
      <c r="M180" s="26"/>
      <c r="N180" s="22"/>
      <c r="O180" s="26"/>
      <c r="P180" s="22"/>
      <c r="Q180" s="26"/>
      <c r="R180" s="23"/>
      <c r="S180" s="98"/>
      <c r="T180" s="97"/>
    </row>
    <row r="181" spans="1:20" s="39" customFormat="1" x14ac:dyDescent="0.25">
      <c r="A181" s="36">
        <v>180</v>
      </c>
      <c r="B181" s="37" t="s">
        <v>469</v>
      </c>
      <c r="C181" s="37" t="s">
        <v>468</v>
      </c>
      <c r="D181" s="23" t="s">
        <v>87</v>
      </c>
      <c r="E181" s="23"/>
      <c r="F181" s="21" t="s">
        <v>159</v>
      </c>
      <c r="G181" s="28"/>
      <c r="H181" s="21"/>
      <c r="I181" s="26"/>
      <c r="J181" s="22" t="s">
        <v>159</v>
      </c>
      <c r="K181" s="26"/>
      <c r="L181" s="22"/>
      <c r="M181" s="26"/>
      <c r="N181" s="22"/>
      <c r="O181" s="26"/>
      <c r="P181" s="22"/>
      <c r="Q181" s="26"/>
      <c r="R181" s="23"/>
      <c r="S181" s="98"/>
      <c r="T181" s="97"/>
    </row>
    <row r="182" spans="1:20" s="39" customFormat="1" x14ac:dyDescent="0.25">
      <c r="A182" s="36">
        <v>276</v>
      </c>
      <c r="B182" s="37" t="s">
        <v>16</v>
      </c>
      <c r="C182" s="37" t="s">
        <v>17</v>
      </c>
      <c r="D182" s="23" t="s">
        <v>87</v>
      </c>
      <c r="E182" s="6"/>
      <c r="F182" s="22" t="s">
        <v>159</v>
      </c>
      <c r="G182" s="28"/>
      <c r="H182" s="21"/>
      <c r="I182" s="26"/>
      <c r="J182" s="22" t="s">
        <v>159</v>
      </c>
      <c r="K182" s="26"/>
      <c r="L182" s="22"/>
      <c r="M182" s="26"/>
      <c r="N182" s="22"/>
      <c r="O182" s="26"/>
      <c r="P182" s="22"/>
      <c r="Q182" s="26"/>
      <c r="R182" s="23"/>
      <c r="S182" s="98"/>
      <c r="T182" s="97"/>
    </row>
    <row r="183" spans="1:20" s="39" customFormat="1" x14ac:dyDescent="0.25">
      <c r="A183" s="36">
        <v>240</v>
      </c>
      <c r="B183" s="37" t="s">
        <v>198</v>
      </c>
      <c r="C183" s="37" t="s">
        <v>199</v>
      </c>
      <c r="D183" s="23" t="s">
        <v>87</v>
      </c>
      <c r="E183" s="23"/>
      <c r="F183" s="21" t="s">
        <v>159</v>
      </c>
      <c r="G183" s="28"/>
      <c r="H183" s="21"/>
      <c r="I183" s="26"/>
      <c r="J183" s="22" t="s">
        <v>159</v>
      </c>
      <c r="K183" s="26"/>
      <c r="L183" s="22"/>
      <c r="M183" s="26"/>
      <c r="N183" s="22"/>
      <c r="O183" s="26"/>
      <c r="P183" s="22"/>
      <c r="Q183" s="26"/>
      <c r="R183" s="23"/>
      <c r="S183" s="98"/>
      <c r="T183" s="97"/>
    </row>
    <row r="184" spans="1:20" s="39" customFormat="1" x14ac:dyDescent="0.25">
      <c r="A184" s="35">
        <v>239</v>
      </c>
      <c r="B184" s="5" t="s">
        <v>234</v>
      </c>
      <c r="C184" s="5" t="s">
        <v>199</v>
      </c>
      <c r="D184" s="23" t="s">
        <v>87</v>
      </c>
      <c r="E184" s="6"/>
      <c r="F184" s="38" t="s">
        <v>159</v>
      </c>
      <c r="G184" s="26"/>
      <c r="H184" s="21"/>
      <c r="I184" s="26"/>
      <c r="J184" s="22" t="s">
        <v>159</v>
      </c>
      <c r="K184" s="26"/>
      <c r="L184" s="38"/>
      <c r="M184" s="26"/>
      <c r="N184" s="22"/>
      <c r="O184" s="26"/>
      <c r="P184" s="22"/>
      <c r="Q184" s="26"/>
      <c r="R184" s="23"/>
      <c r="S184" s="98"/>
      <c r="T184" s="97"/>
    </row>
    <row r="185" spans="1:20" s="39" customFormat="1" x14ac:dyDescent="0.25">
      <c r="A185" s="36">
        <v>179</v>
      </c>
      <c r="B185" s="37" t="s">
        <v>21</v>
      </c>
      <c r="C185" s="37" t="s">
        <v>468</v>
      </c>
      <c r="D185" s="23" t="s">
        <v>87</v>
      </c>
      <c r="E185" s="23"/>
      <c r="F185" s="22" t="s">
        <v>159</v>
      </c>
      <c r="G185" s="26"/>
      <c r="H185" s="21"/>
      <c r="I185" s="26"/>
      <c r="J185" s="22" t="s">
        <v>159</v>
      </c>
      <c r="K185" s="26"/>
      <c r="L185" s="22"/>
      <c r="M185" s="26"/>
      <c r="N185" s="22"/>
      <c r="O185" s="26"/>
      <c r="P185" s="22"/>
      <c r="Q185" s="26"/>
      <c r="R185" s="23"/>
      <c r="S185" s="98"/>
      <c r="T185" s="97"/>
    </row>
    <row r="186" spans="1:20" s="39" customFormat="1" x14ac:dyDescent="0.25">
      <c r="A186" s="36">
        <v>45</v>
      </c>
      <c r="B186" s="37" t="s">
        <v>65</v>
      </c>
      <c r="C186" s="37" t="s">
        <v>263</v>
      </c>
      <c r="D186" s="23" t="s">
        <v>87</v>
      </c>
      <c r="E186" s="23"/>
      <c r="F186" s="21" t="s">
        <v>159</v>
      </c>
      <c r="G186" s="28"/>
      <c r="H186" s="21" t="s">
        <v>159</v>
      </c>
      <c r="I186" s="26"/>
      <c r="J186" s="22"/>
      <c r="K186" s="26"/>
      <c r="L186" s="22"/>
      <c r="M186" s="26"/>
      <c r="N186" s="22"/>
      <c r="O186" s="26"/>
      <c r="P186" s="22"/>
      <c r="Q186" s="26"/>
      <c r="R186" s="23"/>
      <c r="S186" s="98"/>
      <c r="T186" s="97"/>
    </row>
    <row r="187" spans="1:20" s="39" customFormat="1" x14ac:dyDescent="0.25">
      <c r="A187" s="35">
        <v>132</v>
      </c>
      <c r="B187" s="5" t="s">
        <v>182</v>
      </c>
      <c r="C187" s="5" t="s">
        <v>181</v>
      </c>
      <c r="D187" s="23" t="s">
        <v>87</v>
      </c>
      <c r="E187" s="6"/>
      <c r="F187" s="22" t="s">
        <v>159</v>
      </c>
      <c r="G187" s="26"/>
      <c r="H187" s="21" t="s">
        <v>159</v>
      </c>
      <c r="I187" s="26"/>
      <c r="J187" s="22"/>
      <c r="K187" s="26"/>
      <c r="L187" s="22"/>
      <c r="M187" s="26"/>
      <c r="N187" s="22"/>
      <c r="O187" s="26"/>
      <c r="P187" s="22"/>
      <c r="Q187" s="26"/>
      <c r="R187" s="23"/>
      <c r="S187" s="98"/>
      <c r="T187" s="97"/>
    </row>
    <row r="188" spans="1:20" s="39" customFormat="1" x14ac:dyDescent="0.25">
      <c r="A188" s="35">
        <v>296</v>
      </c>
      <c r="B188" s="5" t="s">
        <v>508</v>
      </c>
      <c r="C188" s="5" t="s">
        <v>509</v>
      </c>
      <c r="D188" s="23" t="s">
        <v>87</v>
      </c>
      <c r="E188" s="6"/>
      <c r="F188" s="38"/>
      <c r="G188" s="26"/>
      <c r="H188" s="21" t="s">
        <v>159</v>
      </c>
      <c r="I188" s="26"/>
      <c r="J188" s="22"/>
      <c r="K188" s="26"/>
      <c r="L188" s="22"/>
      <c r="M188" s="26"/>
      <c r="N188" s="22"/>
      <c r="O188" s="26"/>
      <c r="P188" s="22"/>
      <c r="Q188" s="26"/>
      <c r="R188" s="23"/>
      <c r="S188" s="98"/>
      <c r="T188" s="97"/>
    </row>
    <row r="189" spans="1:20" s="39" customFormat="1" x14ac:dyDescent="0.25">
      <c r="A189" s="36">
        <v>327</v>
      </c>
      <c r="B189" s="37" t="s">
        <v>511</v>
      </c>
      <c r="C189" s="37" t="s">
        <v>475</v>
      </c>
      <c r="D189" s="23" t="s">
        <v>87</v>
      </c>
      <c r="E189" s="6"/>
      <c r="F189" s="22"/>
      <c r="G189" s="26"/>
      <c r="H189" s="21" t="s">
        <v>159</v>
      </c>
      <c r="I189" s="26"/>
      <c r="J189" s="22"/>
      <c r="K189" s="26"/>
      <c r="L189" s="22"/>
      <c r="M189" s="26"/>
      <c r="N189" s="22"/>
      <c r="O189" s="26"/>
      <c r="P189" s="22"/>
      <c r="Q189" s="26"/>
      <c r="R189" s="23"/>
      <c r="S189" s="98"/>
      <c r="T189" s="97"/>
    </row>
    <row r="190" spans="1:20" s="39" customFormat="1" x14ac:dyDescent="0.25">
      <c r="A190" s="36">
        <v>350</v>
      </c>
      <c r="B190" s="37" t="s">
        <v>515</v>
      </c>
      <c r="C190" s="37" t="s">
        <v>516</v>
      </c>
      <c r="D190" s="23" t="s">
        <v>87</v>
      </c>
      <c r="E190" s="6"/>
      <c r="F190" s="22"/>
      <c r="G190" s="26"/>
      <c r="H190" s="21" t="s">
        <v>159</v>
      </c>
      <c r="I190" s="26"/>
      <c r="J190" s="22"/>
      <c r="K190" s="26"/>
      <c r="L190" s="38"/>
      <c r="M190" s="26"/>
      <c r="N190" s="38"/>
      <c r="O190" s="26"/>
      <c r="P190" s="22"/>
      <c r="Q190" s="26"/>
      <c r="R190" s="23"/>
      <c r="S190" s="98"/>
      <c r="T190" s="97"/>
    </row>
    <row r="191" spans="1:20" s="39" customFormat="1" x14ac:dyDescent="0.25">
      <c r="A191" s="36">
        <v>351</v>
      </c>
      <c r="B191" s="37" t="s">
        <v>517</v>
      </c>
      <c r="C191" s="37" t="s">
        <v>518</v>
      </c>
      <c r="D191" s="23" t="s">
        <v>87</v>
      </c>
      <c r="E191" s="6"/>
      <c r="F191" s="22"/>
      <c r="G191" s="26"/>
      <c r="H191" s="21" t="s">
        <v>159</v>
      </c>
      <c r="I191" s="26"/>
      <c r="J191" s="22"/>
      <c r="K191" s="26"/>
      <c r="L191" s="22"/>
      <c r="M191" s="26"/>
      <c r="N191" s="22"/>
      <c r="O191" s="26"/>
      <c r="P191" s="22"/>
      <c r="Q191" s="26"/>
      <c r="R191" s="23"/>
      <c r="S191" s="98"/>
      <c r="T191" s="97"/>
    </row>
    <row r="192" spans="1:20" s="39" customFormat="1" x14ac:dyDescent="0.25">
      <c r="A192" s="35">
        <v>352</v>
      </c>
      <c r="B192" s="5" t="s">
        <v>519</v>
      </c>
      <c r="C192" s="5" t="s">
        <v>520</v>
      </c>
      <c r="D192" s="23" t="s">
        <v>87</v>
      </c>
      <c r="E192" s="6"/>
      <c r="F192" s="21"/>
      <c r="G192" s="26"/>
      <c r="H192" s="21" t="s">
        <v>159</v>
      </c>
      <c r="I192" s="26"/>
      <c r="J192" s="22"/>
      <c r="K192" s="26"/>
      <c r="L192" s="22"/>
      <c r="M192" s="26"/>
      <c r="N192" s="22"/>
      <c r="O192" s="26"/>
      <c r="P192" s="38"/>
      <c r="Q192" s="26"/>
      <c r="R192" s="23"/>
      <c r="S192" s="98"/>
      <c r="T192" s="97"/>
    </row>
    <row r="193" spans="1:20" s="39" customFormat="1" x14ac:dyDescent="0.25">
      <c r="A193" s="35">
        <v>353</v>
      </c>
      <c r="B193" s="5" t="s">
        <v>521</v>
      </c>
      <c r="C193" s="5" t="s">
        <v>522</v>
      </c>
      <c r="D193" s="23" t="s">
        <v>87</v>
      </c>
      <c r="E193" s="6"/>
      <c r="F193" s="38"/>
      <c r="G193" s="26"/>
      <c r="H193" s="21" t="s">
        <v>159</v>
      </c>
      <c r="I193" s="26"/>
      <c r="J193" s="22"/>
      <c r="K193" s="26"/>
      <c r="L193" s="22"/>
      <c r="M193" s="26"/>
      <c r="N193" s="22"/>
      <c r="O193" s="26"/>
      <c r="P193" s="22"/>
      <c r="Q193" s="26"/>
      <c r="R193" s="23"/>
      <c r="S193" s="98"/>
      <c r="T193" s="97"/>
    </row>
    <row r="194" spans="1:20" s="39" customFormat="1" x14ac:dyDescent="0.25">
      <c r="A194" s="36">
        <v>354</v>
      </c>
      <c r="B194" s="37" t="s">
        <v>523</v>
      </c>
      <c r="C194" s="37" t="s">
        <v>524</v>
      </c>
      <c r="D194" s="23" t="s">
        <v>87</v>
      </c>
      <c r="E194" s="6"/>
      <c r="F194" s="22"/>
      <c r="G194" s="26"/>
      <c r="H194" s="21" t="s">
        <v>159</v>
      </c>
      <c r="I194" s="26"/>
      <c r="J194" s="22"/>
      <c r="K194" s="26"/>
      <c r="L194" s="22"/>
      <c r="M194" s="26"/>
      <c r="N194" s="22"/>
      <c r="O194" s="26"/>
      <c r="P194" s="22"/>
      <c r="Q194" s="26"/>
      <c r="R194" s="23"/>
      <c r="S194" s="98"/>
      <c r="T194" s="97"/>
    </row>
    <row r="195" spans="1:20" s="39" customFormat="1" x14ac:dyDescent="0.25">
      <c r="A195" s="36">
        <v>345</v>
      </c>
      <c r="B195" s="37" t="s">
        <v>525</v>
      </c>
      <c r="C195" s="37" t="s">
        <v>502</v>
      </c>
      <c r="D195" s="23" t="s">
        <v>87</v>
      </c>
      <c r="E195" s="6"/>
      <c r="F195" s="21"/>
      <c r="G195" s="26"/>
      <c r="H195" s="21" t="s">
        <v>159</v>
      </c>
      <c r="I195" s="26"/>
      <c r="J195" s="22"/>
      <c r="K195" s="26"/>
      <c r="L195" s="22"/>
      <c r="M195" s="26"/>
      <c r="N195" s="22"/>
      <c r="O195" s="26"/>
      <c r="P195" s="22"/>
      <c r="Q195" s="26"/>
      <c r="R195" s="23"/>
      <c r="S195" s="98"/>
      <c r="T195" s="97"/>
    </row>
    <row r="196" spans="1:20" s="39" customFormat="1" x14ac:dyDescent="0.25">
      <c r="A196" s="36">
        <v>183</v>
      </c>
      <c r="B196" s="37" t="s">
        <v>262</v>
      </c>
      <c r="C196" s="37" t="s">
        <v>471</v>
      </c>
      <c r="D196" s="23" t="s">
        <v>87</v>
      </c>
      <c r="E196" s="6"/>
      <c r="F196" s="22" t="s">
        <v>159</v>
      </c>
      <c r="G196" s="28"/>
      <c r="H196" s="21"/>
      <c r="I196" s="26"/>
      <c r="J196" s="22"/>
      <c r="K196" s="26"/>
      <c r="L196" s="22"/>
      <c r="M196" s="26"/>
      <c r="N196" s="22"/>
      <c r="O196" s="26"/>
      <c r="P196" s="22"/>
      <c r="Q196" s="26"/>
      <c r="R196" s="23"/>
      <c r="S196" s="98"/>
      <c r="T196" s="97"/>
    </row>
    <row r="197" spans="1:20" s="39" customFormat="1" x14ac:dyDescent="0.25">
      <c r="A197" s="35">
        <v>281</v>
      </c>
      <c r="B197" s="5" t="s">
        <v>473</v>
      </c>
      <c r="C197" s="5" t="s">
        <v>435</v>
      </c>
      <c r="D197" s="23" t="s">
        <v>87</v>
      </c>
      <c r="E197" s="6"/>
      <c r="F197" s="22" t="s">
        <v>159</v>
      </c>
      <c r="G197" s="26"/>
      <c r="H197" s="21"/>
      <c r="I197" s="26"/>
      <c r="J197" s="22"/>
      <c r="K197" s="26"/>
      <c r="L197" s="22"/>
      <c r="M197" s="26"/>
      <c r="N197" s="22"/>
      <c r="O197" s="26"/>
      <c r="P197" s="22"/>
      <c r="Q197" s="26"/>
      <c r="R197" s="23"/>
      <c r="S197" s="98"/>
      <c r="T197" s="97"/>
    </row>
    <row r="198" spans="1:20" s="39" customFormat="1" x14ac:dyDescent="0.25">
      <c r="A198" s="35">
        <v>215</v>
      </c>
      <c r="B198" s="5" t="s">
        <v>246</v>
      </c>
      <c r="C198" s="5" t="s">
        <v>248</v>
      </c>
      <c r="D198" s="23" t="s">
        <v>87</v>
      </c>
      <c r="E198" s="6"/>
      <c r="F198" s="22" t="s">
        <v>159</v>
      </c>
      <c r="G198" s="26"/>
      <c r="H198" s="21"/>
      <c r="I198" s="26"/>
      <c r="J198" s="22"/>
      <c r="K198" s="26"/>
      <c r="L198" s="22"/>
      <c r="M198" s="26"/>
      <c r="N198" s="22"/>
      <c r="O198" s="26"/>
      <c r="P198" s="22"/>
      <c r="Q198" s="26"/>
      <c r="R198" s="23"/>
      <c r="S198" s="98"/>
      <c r="T198" s="97"/>
    </row>
    <row r="199" spans="1:20" s="39" customFormat="1" x14ac:dyDescent="0.25">
      <c r="A199" s="35"/>
      <c r="B199" s="5"/>
      <c r="C199" s="5"/>
      <c r="D199" s="23"/>
      <c r="E199" s="6"/>
      <c r="F199" s="38"/>
      <c r="G199" s="26"/>
      <c r="H199" s="21"/>
      <c r="I199" s="26"/>
      <c r="J199" s="22"/>
      <c r="K199" s="26"/>
      <c r="L199" s="22"/>
      <c r="M199" s="26"/>
      <c r="N199" s="22"/>
      <c r="O199" s="26"/>
      <c r="P199" s="22"/>
      <c r="Q199" s="26"/>
      <c r="R199" s="23"/>
      <c r="S199" s="98"/>
      <c r="T199" s="97"/>
    </row>
    <row r="200" spans="1:20" s="39" customFormat="1" x14ac:dyDescent="0.25">
      <c r="A200" s="36"/>
      <c r="B200" s="37"/>
      <c r="C200" s="37"/>
      <c r="D200" s="23"/>
      <c r="E200" s="6"/>
      <c r="F200" s="22"/>
      <c r="G200" s="26"/>
      <c r="H200" s="21"/>
      <c r="I200" s="26"/>
      <c r="J200" s="22"/>
      <c r="K200" s="26"/>
      <c r="L200" s="22"/>
      <c r="M200" s="26"/>
      <c r="N200" s="22"/>
      <c r="O200" s="26"/>
      <c r="P200" s="22"/>
      <c r="Q200" s="26"/>
      <c r="R200" s="23"/>
      <c r="S200" s="98"/>
      <c r="T200" s="97"/>
    </row>
    <row r="201" spans="1:20" s="39" customFormat="1" x14ac:dyDescent="0.25">
      <c r="A201" s="35"/>
      <c r="B201" s="5"/>
      <c r="C201" s="5"/>
      <c r="D201" s="23"/>
      <c r="E201" s="6"/>
      <c r="F201" s="38"/>
      <c r="G201" s="26"/>
      <c r="H201" s="21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98"/>
      <c r="T201" s="97"/>
    </row>
    <row r="202" spans="1:20" s="39" customFormat="1" x14ac:dyDescent="0.25">
      <c r="A202" s="35"/>
      <c r="B202" s="5"/>
      <c r="C202" s="5"/>
      <c r="D202" s="23"/>
      <c r="E202" s="6"/>
      <c r="F202" s="38"/>
      <c r="G202" s="26"/>
      <c r="H202" s="21"/>
      <c r="I202" s="26"/>
      <c r="J202" s="22"/>
      <c r="K202" s="26"/>
      <c r="L202" s="22"/>
      <c r="M202" s="26"/>
      <c r="N202" s="22"/>
      <c r="O202" s="26"/>
      <c r="P202" s="22"/>
      <c r="Q202" s="26"/>
      <c r="R202" s="23"/>
      <c r="S202" s="98"/>
      <c r="T202" s="97"/>
    </row>
    <row r="203" spans="1:20" s="39" customFormat="1" x14ac:dyDescent="0.25">
      <c r="A203" s="35"/>
      <c r="B203" s="5"/>
      <c r="C203" s="5"/>
      <c r="D203" s="23"/>
      <c r="E203" s="6"/>
      <c r="F203" s="38"/>
      <c r="G203" s="26"/>
      <c r="H203" s="21"/>
      <c r="I203" s="26"/>
      <c r="J203" s="22"/>
      <c r="K203" s="26"/>
      <c r="L203" s="22"/>
      <c r="M203" s="26"/>
      <c r="N203" s="22"/>
      <c r="O203" s="26"/>
      <c r="P203" s="22"/>
      <c r="Q203" s="26"/>
      <c r="R203" s="23"/>
      <c r="S203" s="98"/>
      <c r="T203" s="97"/>
    </row>
    <row r="204" spans="1:20" s="39" customFormat="1" x14ac:dyDescent="0.25">
      <c r="A204" s="36"/>
      <c r="B204" s="37"/>
      <c r="C204" s="37"/>
      <c r="D204" s="23"/>
      <c r="E204" s="6"/>
      <c r="F204" s="22"/>
      <c r="G204" s="26"/>
      <c r="H204" s="21"/>
      <c r="I204" s="26"/>
      <c r="J204" s="22"/>
      <c r="K204" s="26"/>
      <c r="L204" s="22"/>
      <c r="M204" s="26"/>
      <c r="N204" s="22"/>
      <c r="O204" s="26"/>
      <c r="P204" s="22"/>
      <c r="Q204" s="26"/>
      <c r="R204" s="23"/>
      <c r="S204" s="98"/>
      <c r="T204" s="97"/>
    </row>
    <row r="205" spans="1:20" s="39" customFormat="1" x14ac:dyDescent="0.25">
      <c r="A205" s="35"/>
      <c r="B205" s="5"/>
      <c r="C205" s="5"/>
      <c r="D205" s="23"/>
      <c r="E205" s="6"/>
      <c r="F205" s="38"/>
      <c r="G205" s="26"/>
      <c r="H205" s="21"/>
      <c r="I205" s="26"/>
      <c r="J205" s="22"/>
      <c r="K205" s="26"/>
      <c r="L205" s="38"/>
      <c r="M205" s="26"/>
      <c r="N205" s="22"/>
      <c r="O205" s="26"/>
      <c r="P205" s="22"/>
      <c r="Q205" s="26"/>
      <c r="R205" s="23"/>
      <c r="S205" s="98"/>
      <c r="T205" s="97"/>
    </row>
    <row r="206" spans="1:20" s="39" customFormat="1" x14ac:dyDescent="0.25">
      <c r="A206" s="36"/>
      <c r="B206" s="37"/>
      <c r="C206" s="37"/>
      <c r="D206" s="23"/>
      <c r="E206" s="23"/>
      <c r="F206" s="21"/>
      <c r="G206" s="26"/>
      <c r="H206" s="21"/>
      <c r="I206" s="26"/>
      <c r="J206" s="22"/>
      <c r="K206" s="26"/>
      <c r="L206" s="22"/>
      <c r="M206" s="26"/>
      <c r="N206" s="22"/>
      <c r="O206" s="26"/>
      <c r="P206" s="22"/>
      <c r="Q206" s="26"/>
      <c r="R206" s="23"/>
      <c r="S206" s="98"/>
      <c r="T206" s="100"/>
    </row>
    <row r="207" spans="1:20" s="39" customFormat="1" x14ac:dyDescent="0.25">
      <c r="A207" s="36"/>
      <c r="B207" s="37"/>
      <c r="C207" s="37"/>
      <c r="D207" s="23"/>
      <c r="E207" s="23"/>
      <c r="F207" s="22"/>
      <c r="G207" s="26"/>
      <c r="H207" s="21"/>
      <c r="I207" s="26"/>
      <c r="J207" s="22"/>
      <c r="K207" s="26"/>
      <c r="L207" s="22"/>
      <c r="M207" s="26"/>
      <c r="N207" s="22"/>
      <c r="O207" s="26"/>
      <c r="P207" s="22"/>
      <c r="Q207" s="26"/>
      <c r="R207" s="23"/>
      <c r="S207" s="98"/>
      <c r="T207" s="100"/>
    </row>
    <row r="208" spans="1:20" s="39" customFormat="1" x14ac:dyDescent="0.25">
      <c r="A208" s="35"/>
      <c r="B208" s="5"/>
      <c r="C208" s="5"/>
      <c r="D208" s="23"/>
      <c r="E208" s="23"/>
      <c r="F208" s="38"/>
      <c r="G208" s="26"/>
      <c r="H208" s="21"/>
      <c r="I208" s="26"/>
      <c r="J208" s="22"/>
      <c r="K208" s="26"/>
      <c r="L208" s="22"/>
      <c r="M208" s="26"/>
      <c r="N208" s="22"/>
      <c r="O208" s="26"/>
      <c r="P208" s="22"/>
      <c r="Q208" s="26"/>
      <c r="R208" s="23"/>
      <c r="S208" s="98"/>
      <c r="T208" s="100"/>
    </row>
    <row r="209" spans="1:20" s="39" customFormat="1" x14ac:dyDescent="0.25">
      <c r="A209" s="35"/>
      <c r="B209" s="5"/>
      <c r="C209" s="5"/>
      <c r="D209" s="23"/>
      <c r="E209" s="23"/>
      <c r="F209" s="22"/>
      <c r="G209" s="26"/>
      <c r="H209" s="21"/>
      <c r="I209" s="26"/>
      <c r="J209" s="22"/>
      <c r="K209" s="26"/>
      <c r="L209" s="22"/>
      <c r="M209" s="26"/>
      <c r="N209" s="22"/>
      <c r="O209" s="26"/>
      <c r="P209" s="22"/>
      <c r="Q209" s="26"/>
      <c r="R209" s="23"/>
      <c r="S209" s="98"/>
      <c r="T209" s="97"/>
    </row>
    <row r="210" spans="1:20" s="39" customFormat="1" x14ac:dyDescent="0.25">
      <c r="A210" s="36"/>
      <c r="B210" s="37"/>
      <c r="C210" s="37"/>
      <c r="D210" s="23"/>
      <c r="E210" s="23"/>
      <c r="F210" s="22"/>
      <c r="G210" s="26"/>
      <c r="H210" s="21"/>
      <c r="I210" s="26"/>
      <c r="J210" s="22"/>
      <c r="K210" s="26"/>
      <c r="L210" s="22"/>
      <c r="M210" s="26"/>
      <c r="N210" s="22"/>
      <c r="O210" s="26"/>
      <c r="P210" s="22"/>
      <c r="Q210" s="26"/>
      <c r="R210" s="23"/>
      <c r="S210" s="98"/>
      <c r="T210" s="97"/>
    </row>
    <row r="211" spans="1:20" s="39" customFormat="1" x14ac:dyDescent="0.25">
      <c r="A211" s="36"/>
      <c r="B211" s="37"/>
      <c r="C211" s="37"/>
      <c r="D211" s="23"/>
      <c r="E211" s="23"/>
      <c r="F211" s="21"/>
      <c r="G211" s="26"/>
      <c r="H211" s="21"/>
      <c r="I211" s="26"/>
      <c r="J211" s="22"/>
      <c r="K211" s="26"/>
      <c r="L211" s="22"/>
      <c r="M211" s="26"/>
      <c r="N211" s="22"/>
      <c r="O211" s="26"/>
      <c r="P211" s="22"/>
      <c r="Q211" s="26"/>
      <c r="R211" s="23"/>
      <c r="S211" s="98"/>
      <c r="T211" s="97"/>
    </row>
    <row r="212" spans="1:20" s="39" customFormat="1" x14ac:dyDescent="0.25">
      <c r="A212" s="36"/>
      <c r="B212" s="37"/>
      <c r="C212" s="37"/>
      <c r="D212" s="23"/>
      <c r="E212" s="23"/>
      <c r="F212" s="22"/>
      <c r="G212" s="26"/>
      <c r="H212" s="21"/>
      <c r="I212" s="26"/>
      <c r="J212" s="21"/>
      <c r="K212" s="26"/>
      <c r="L212" s="22"/>
      <c r="M212" s="26"/>
      <c r="N212" s="22"/>
      <c r="O212" s="26"/>
      <c r="P212" s="22"/>
      <c r="Q212" s="26"/>
      <c r="R212" s="23"/>
      <c r="S212" s="98"/>
      <c r="T212" s="97"/>
    </row>
    <row r="213" spans="1:20" s="39" customFormat="1" x14ac:dyDescent="0.25">
      <c r="A213" s="35"/>
      <c r="B213" s="5"/>
      <c r="C213" s="5"/>
      <c r="D213" s="23"/>
      <c r="E213" s="23"/>
      <c r="F213" s="22"/>
      <c r="G213" s="26"/>
      <c r="H213" s="21"/>
      <c r="I213" s="26"/>
      <c r="J213" s="22"/>
      <c r="K213" s="26"/>
      <c r="L213" s="22"/>
      <c r="M213" s="26"/>
      <c r="N213" s="22"/>
      <c r="O213" s="26"/>
      <c r="P213" s="22"/>
      <c r="Q213" s="26"/>
      <c r="R213" s="23"/>
      <c r="S213" s="98"/>
      <c r="T213" s="97"/>
    </row>
    <row r="214" spans="1:20" s="39" customFormat="1" x14ac:dyDescent="0.25">
      <c r="A214" s="35"/>
      <c r="B214" s="5"/>
      <c r="C214" s="5"/>
      <c r="D214" s="23"/>
      <c r="E214" s="23"/>
      <c r="F214" s="38"/>
      <c r="G214" s="26"/>
      <c r="H214" s="21"/>
      <c r="I214" s="26"/>
      <c r="J214" s="22"/>
      <c r="K214" s="26"/>
      <c r="L214" s="22"/>
      <c r="M214" s="26"/>
      <c r="N214" s="22"/>
      <c r="O214" s="26"/>
      <c r="P214" s="22"/>
      <c r="Q214" s="26"/>
      <c r="R214" s="23"/>
      <c r="S214" s="98"/>
      <c r="T214" s="97"/>
    </row>
    <row r="215" spans="1:20" s="39" customFormat="1" x14ac:dyDescent="0.25">
      <c r="A215" s="35"/>
      <c r="B215" s="5"/>
      <c r="C215" s="5"/>
      <c r="D215" s="23"/>
      <c r="E215" s="23"/>
      <c r="F215" s="22"/>
      <c r="G215" s="26"/>
      <c r="H215" s="21"/>
      <c r="I215" s="26"/>
      <c r="J215" s="22"/>
      <c r="K215" s="26"/>
      <c r="L215" s="25"/>
      <c r="M215" s="26"/>
      <c r="N215" s="22"/>
      <c r="O215" s="26"/>
      <c r="P215" s="22"/>
      <c r="Q215" s="26"/>
      <c r="R215" s="23"/>
      <c r="S215" s="98"/>
      <c r="T215" s="97"/>
    </row>
    <row r="216" spans="1:20" s="39" customFormat="1" x14ac:dyDescent="0.25">
      <c r="A216" s="36"/>
      <c r="B216" s="37"/>
      <c r="C216" s="37"/>
      <c r="D216" s="23"/>
      <c r="E216" s="23"/>
      <c r="F216" s="22"/>
      <c r="G216" s="26"/>
      <c r="H216" s="21"/>
      <c r="I216" s="26"/>
      <c r="J216" s="22"/>
      <c r="K216" s="26"/>
      <c r="L216" s="22"/>
      <c r="M216" s="26"/>
      <c r="N216" s="22"/>
      <c r="O216" s="26"/>
      <c r="P216" s="22"/>
      <c r="Q216" s="26"/>
      <c r="R216" s="23"/>
      <c r="S216" s="98"/>
      <c r="T216" s="97"/>
    </row>
    <row r="217" spans="1:20" s="39" customFormat="1" x14ac:dyDescent="0.25">
      <c r="A217" s="35"/>
      <c r="B217" s="5"/>
      <c r="C217" s="5"/>
      <c r="D217" s="23"/>
      <c r="E217" s="23"/>
      <c r="F217" s="22"/>
      <c r="G217" s="26"/>
      <c r="H217" s="21"/>
      <c r="I217" s="26"/>
      <c r="J217" s="22"/>
      <c r="K217" s="26"/>
      <c r="L217" s="22"/>
      <c r="M217" s="26"/>
      <c r="N217" s="22"/>
      <c r="O217" s="26"/>
      <c r="P217" s="22"/>
      <c r="Q217" s="26"/>
      <c r="R217" s="23"/>
      <c r="S217" s="98"/>
      <c r="T217" s="97"/>
    </row>
    <row r="218" spans="1:20" s="39" customFormat="1" x14ac:dyDescent="0.25">
      <c r="A218" s="36"/>
      <c r="B218" s="37"/>
      <c r="C218" s="37"/>
      <c r="D218" s="23"/>
      <c r="E218" s="23"/>
      <c r="F218" s="22"/>
      <c r="G218" s="26"/>
      <c r="H218" s="21"/>
      <c r="I218" s="26"/>
      <c r="J218" s="22"/>
      <c r="K218" s="26"/>
      <c r="L218" s="22"/>
      <c r="M218" s="26"/>
      <c r="N218" s="22"/>
      <c r="O218" s="26"/>
      <c r="P218" s="22"/>
      <c r="Q218" s="26"/>
      <c r="R218" s="23"/>
      <c r="S218" s="98"/>
      <c r="T218" s="97"/>
    </row>
    <row r="219" spans="1:20" s="39" customFormat="1" x14ac:dyDescent="0.25">
      <c r="A219" s="35"/>
      <c r="B219" s="5"/>
      <c r="C219" s="5"/>
      <c r="D219" s="23"/>
      <c r="E219" s="23"/>
      <c r="F219" s="22"/>
      <c r="G219" s="26"/>
      <c r="H219" s="21"/>
      <c r="I219" s="26"/>
      <c r="J219" s="22"/>
      <c r="K219" s="26"/>
      <c r="L219" s="22"/>
      <c r="M219" s="26"/>
      <c r="N219" s="22"/>
      <c r="O219" s="26"/>
      <c r="P219" s="22"/>
      <c r="Q219" s="26"/>
      <c r="R219" s="23"/>
      <c r="S219" s="98"/>
      <c r="T219" s="97"/>
    </row>
    <row r="220" spans="1:20" s="39" customFormat="1" x14ac:dyDescent="0.25">
      <c r="A220" s="36"/>
      <c r="B220" s="37"/>
      <c r="C220" s="37"/>
      <c r="D220" s="23"/>
      <c r="E220" s="23"/>
      <c r="F220" s="22"/>
      <c r="G220" s="26"/>
      <c r="H220" s="21"/>
      <c r="I220" s="26"/>
      <c r="J220" s="22"/>
      <c r="K220" s="26"/>
      <c r="L220" s="22"/>
      <c r="M220" s="26"/>
      <c r="N220" s="22"/>
      <c r="O220" s="26"/>
      <c r="P220" s="22"/>
      <c r="Q220" s="26"/>
      <c r="R220" s="23"/>
      <c r="S220" s="98"/>
      <c r="T220" s="97"/>
    </row>
    <row r="221" spans="1:20" s="39" customFormat="1" x14ac:dyDescent="0.25">
      <c r="A221" s="35"/>
      <c r="B221" s="5"/>
      <c r="C221" s="5"/>
      <c r="D221" s="23"/>
      <c r="E221" s="23"/>
      <c r="F221" s="38"/>
      <c r="G221" s="26"/>
      <c r="H221" s="21"/>
      <c r="I221" s="26"/>
      <c r="J221" s="22"/>
      <c r="K221" s="26"/>
      <c r="L221" s="22"/>
      <c r="M221" s="26"/>
      <c r="N221" s="22"/>
      <c r="O221" s="26"/>
      <c r="P221" s="22"/>
      <c r="Q221" s="26"/>
      <c r="R221" s="23"/>
      <c r="S221" s="98"/>
      <c r="T221" s="97"/>
    </row>
    <row r="222" spans="1:20" s="39" customFormat="1" x14ac:dyDescent="0.25">
      <c r="A222" s="35"/>
      <c r="B222" s="5"/>
      <c r="C222" s="5"/>
      <c r="D222" s="23"/>
      <c r="E222" s="23"/>
      <c r="F222" s="22"/>
      <c r="G222" s="26"/>
      <c r="H222" s="21"/>
      <c r="I222" s="26"/>
      <c r="J222" s="22"/>
      <c r="K222" s="26"/>
      <c r="L222" s="22"/>
      <c r="M222" s="26"/>
      <c r="N222" s="22"/>
      <c r="O222" s="26"/>
      <c r="P222" s="22"/>
      <c r="Q222" s="26"/>
      <c r="R222" s="23"/>
      <c r="S222" s="98"/>
      <c r="T222" s="97"/>
    </row>
    <row r="223" spans="1:20" s="39" customFormat="1" x14ac:dyDescent="0.25">
      <c r="A223" s="35"/>
      <c r="B223" s="5"/>
      <c r="C223" s="5"/>
      <c r="D223" s="23"/>
      <c r="E223" s="23"/>
      <c r="F223" s="22"/>
      <c r="G223" s="26"/>
      <c r="H223" s="21"/>
      <c r="I223" s="26"/>
      <c r="J223" s="22"/>
      <c r="K223" s="26"/>
      <c r="L223" s="22"/>
      <c r="M223" s="26"/>
      <c r="N223" s="22"/>
      <c r="O223" s="26"/>
      <c r="P223" s="22"/>
      <c r="Q223" s="26"/>
      <c r="R223" s="23"/>
      <c r="S223" s="98"/>
      <c r="T223" s="97"/>
    </row>
    <row r="224" spans="1:20" s="24" customFormat="1" x14ac:dyDescent="0.25">
      <c r="A224" s="36"/>
      <c r="B224" s="37"/>
      <c r="C224" s="37"/>
      <c r="D224" s="23"/>
      <c r="E224" s="6"/>
      <c r="F224" s="38"/>
      <c r="G224" s="28"/>
      <c r="H224" s="22"/>
      <c r="I224" s="26"/>
      <c r="J224" s="22"/>
      <c r="K224" s="26"/>
      <c r="L224" s="38"/>
      <c r="M224" s="26"/>
      <c r="N224" s="22"/>
      <c r="O224" s="26"/>
      <c r="P224" s="38"/>
      <c r="Q224" s="26"/>
      <c r="R224" s="23"/>
      <c r="S224" s="98"/>
      <c r="T224" s="100"/>
    </row>
    <row r="225" spans="1:20" s="39" customFormat="1" x14ac:dyDescent="0.25">
      <c r="A225" s="35"/>
      <c r="B225" s="5"/>
      <c r="C225" s="5"/>
      <c r="D225" s="23"/>
      <c r="E225" s="6"/>
      <c r="F225" s="38"/>
      <c r="G225" s="28"/>
      <c r="H225" s="21"/>
      <c r="I225" s="28"/>
      <c r="J225" s="22"/>
      <c r="K225" s="26"/>
      <c r="L225" s="22"/>
      <c r="M225" s="26"/>
      <c r="N225" s="38"/>
      <c r="O225" s="26"/>
      <c r="P225" s="22"/>
      <c r="Q225" s="26"/>
      <c r="R225" s="23"/>
      <c r="S225" s="98"/>
      <c r="T225" s="100"/>
    </row>
    <row r="226" spans="1:20" s="39" customFormat="1" x14ac:dyDescent="0.25">
      <c r="A226" s="36"/>
      <c r="B226" s="37"/>
      <c r="C226" s="37"/>
      <c r="D226" s="23"/>
      <c r="E226" s="6"/>
      <c r="F226" s="38"/>
      <c r="G226" s="28"/>
      <c r="H226" s="38"/>
      <c r="I226" s="28"/>
      <c r="J226" s="22"/>
      <c r="K226" s="26"/>
      <c r="L226" s="38"/>
      <c r="M226" s="26"/>
      <c r="N226" s="38"/>
      <c r="O226" s="26"/>
      <c r="P226" s="22"/>
      <c r="Q226" s="26"/>
      <c r="R226" s="23"/>
      <c r="S226" s="98"/>
      <c r="T226" s="100"/>
    </row>
    <row r="227" spans="1:20" s="40" customFormat="1" x14ac:dyDescent="0.25">
      <c r="A227" s="36"/>
      <c r="B227" s="37"/>
      <c r="C227" s="37"/>
      <c r="D227" s="23"/>
      <c r="E227" s="6"/>
      <c r="F227" s="22"/>
      <c r="G227" s="28"/>
      <c r="H227" s="21"/>
      <c r="I227" s="28"/>
      <c r="J227" s="22"/>
      <c r="K227" s="26"/>
      <c r="L227" s="38"/>
      <c r="M227" s="26"/>
      <c r="N227" s="38"/>
      <c r="O227" s="26"/>
      <c r="P227" s="22"/>
      <c r="Q227" s="26"/>
      <c r="R227" s="23"/>
      <c r="S227" s="98"/>
      <c r="T227" s="97"/>
    </row>
    <row r="228" spans="1:20" s="40" customFormat="1" x14ac:dyDescent="0.25">
      <c r="A228" s="36"/>
      <c r="B228" s="37"/>
      <c r="C228" s="37"/>
      <c r="D228" s="23"/>
      <c r="E228" s="6"/>
      <c r="F228" s="38"/>
      <c r="G228" s="28"/>
      <c r="H228" s="38"/>
      <c r="I228" s="28"/>
      <c r="J228" s="22"/>
      <c r="K228" s="26"/>
      <c r="L228" s="38"/>
      <c r="M228" s="26"/>
      <c r="N228" s="38"/>
      <c r="O228" s="26"/>
      <c r="P228" s="22"/>
      <c r="Q228" s="26"/>
      <c r="R228" s="23"/>
      <c r="S228" s="98"/>
      <c r="T228" s="97"/>
    </row>
    <row r="229" spans="1:20" s="40" customFormat="1" x14ac:dyDescent="0.25">
      <c r="A229" s="36"/>
      <c r="B229" s="37"/>
      <c r="C229" s="37"/>
      <c r="D229" s="23"/>
      <c r="E229" s="6"/>
      <c r="F229" s="38"/>
      <c r="G229" s="28"/>
      <c r="H229" s="38"/>
      <c r="I229" s="26"/>
      <c r="J229" s="38"/>
      <c r="K229" s="26"/>
      <c r="L229" s="38"/>
      <c r="M229" s="26"/>
      <c r="N229" s="38"/>
      <c r="O229" s="26"/>
      <c r="P229" s="22"/>
      <c r="Q229" s="26"/>
      <c r="R229" s="23"/>
      <c r="S229" s="98"/>
      <c r="T229" s="97"/>
    </row>
    <row r="230" spans="1:20" s="40" customFormat="1" x14ac:dyDescent="0.25">
      <c r="A230" s="36"/>
      <c r="B230" s="37"/>
      <c r="C230" s="37"/>
      <c r="D230" s="23"/>
      <c r="E230" s="6"/>
      <c r="F230" s="38"/>
      <c r="G230" s="28"/>
      <c r="H230" s="38"/>
      <c r="I230" s="28"/>
      <c r="J230" s="22"/>
      <c r="K230" s="26"/>
      <c r="L230" s="38"/>
      <c r="M230" s="26"/>
      <c r="N230" s="22"/>
      <c r="O230" s="26"/>
      <c r="P230" s="22"/>
      <c r="Q230" s="26"/>
      <c r="R230" s="23"/>
      <c r="S230" s="98"/>
      <c r="T230" s="97"/>
    </row>
    <row r="231" spans="1:20" s="40" customFormat="1" x14ac:dyDescent="0.25">
      <c r="A231" s="36"/>
      <c r="B231" s="37"/>
      <c r="C231" s="37"/>
      <c r="D231" s="23"/>
      <c r="E231" s="6"/>
      <c r="F231" s="21"/>
      <c r="G231" s="28"/>
      <c r="H231" s="21"/>
      <c r="I231" s="26"/>
      <c r="J231" s="22"/>
      <c r="K231" s="26"/>
      <c r="L231" s="22"/>
      <c r="M231" s="26"/>
      <c r="N231" s="38"/>
      <c r="O231" s="26"/>
      <c r="P231" s="22"/>
      <c r="Q231" s="26"/>
      <c r="R231" s="23"/>
      <c r="S231" s="98"/>
      <c r="T231" s="97"/>
    </row>
    <row r="232" spans="1:20" s="39" customFormat="1" x14ac:dyDescent="0.25">
      <c r="A232" s="36"/>
      <c r="B232" s="37"/>
      <c r="C232" s="37"/>
      <c r="D232" s="23"/>
      <c r="E232" s="23"/>
      <c r="F232" s="21"/>
      <c r="G232" s="28"/>
      <c r="H232" s="21"/>
      <c r="I232" s="26"/>
      <c r="J232" s="38"/>
      <c r="K232" s="26"/>
      <c r="L232" s="38"/>
      <c r="M232" s="26"/>
      <c r="N232" s="22"/>
      <c r="O232" s="26"/>
      <c r="P232" s="22"/>
      <c r="Q232" s="26"/>
      <c r="R232" s="23"/>
      <c r="S232" s="98"/>
      <c r="T232" s="97"/>
    </row>
    <row r="233" spans="1:20" s="39" customFormat="1" x14ac:dyDescent="0.25">
      <c r="A233" s="36"/>
      <c r="B233" s="37"/>
      <c r="C233" s="37"/>
      <c r="D233" s="23"/>
      <c r="E233" s="23"/>
      <c r="F233" s="22"/>
      <c r="G233" s="28"/>
      <c r="H233" s="21"/>
      <c r="I233" s="26"/>
      <c r="J233" s="22"/>
      <c r="K233" s="26"/>
      <c r="L233" s="22"/>
      <c r="M233" s="26"/>
      <c r="N233" s="22"/>
      <c r="O233" s="26"/>
      <c r="P233" s="22"/>
      <c r="Q233" s="28"/>
      <c r="R233" s="23"/>
      <c r="S233" s="98"/>
      <c r="T233" s="100"/>
    </row>
    <row r="234" spans="1:20" s="4" customFormat="1" x14ac:dyDescent="0.25">
      <c r="A234" s="36"/>
      <c r="B234" s="37"/>
      <c r="C234" s="37"/>
      <c r="D234" s="23"/>
      <c r="E234" s="23"/>
      <c r="F234" s="38"/>
      <c r="G234" s="28"/>
      <c r="H234" s="22"/>
      <c r="I234" s="26"/>
      <c r="J234" s="22"/>
      <c r="K234" s="26"/>
      <c r="L234" s="22"/>
      <c r="M234" s="28"/>
      <c r="N234" s="38"/>
      <c r="O234" s="26"/>
      <c r="P234" s="38"/>
      <c r="Q234" s="28"/>
      <c r="R234" s="23"/>
      <c r="S234" s="98"/>
      <c r="T234" s="100"/>
    </row>
    <row r="235" spans="1:20" s="4" customFormat="1" x14ac:dyDescent="0.25">
      <c r="A235" s="36"/>
      <c r="B235" s="37"/>
      <c r="C235" s="37"/>
      <c r="D235" s="23"/>
      <c r="E235" s="23"/>
      <c r="F235" s="22"/>
      <c r="G235" s="28"/>
      <c r="H235" s="21"/>
      <c r="I235" s="28"/>
      <c r="J235" s="38"/>
      <c r="K235" s="28"/>
      <c r="L235" s="38"/>
      <c r="M235" s="26"/>
      <c r="N235" s="38"/>
      <c r="O235" s="28"/>
      <c r="P235" s="38"/>
      <c r="Q235" s="26"/>
      <c r="R235" s="23"/>
      <c r="S235" s="98"/>
      <c r="T235" s="100"/>
    </row>
    <row r="236" spans="1:20" s="40" customFormat="1" x14ac:dyDescent="0.25">
      <c r="A236" s="36"/>
      <c r="B236" s="37"/>
      <c r="C236" s="37"/>
      <c r="D236" s="23"/>
      <c r="E236" s="23"/>
      <c r="F236" s="22"/>
      <c r="G236" s="28"/>
      <c r="H236" s="21"/>
      <c r="I236" s="26"/>
      <c r="J236" s="38"/>
      <c r="K236" s="28"/>
      <c r="L236" s="38"/>
      <c r="M236" s="28"/>
      <c r="N236" s="38"/>
      <c r="O236" s="28"/>
      <c r="P236" s="38"/>
      <c r="Q236" s="28"/>
      <c r="R236" s="23"/>
      <c r="S236" s="98"/>
      <c r="T236" s="97"/>
    </row>
    <row r="237" spans="1:20" s="40" customFormat="1" x14ac:dyDescent="0.25">
      <c r="A237" s="36"/>
      <c r="B237" s="37"/>
      <c r="C237" s="37"/>
      <c r="D237" s="6"/>
      <c r="E237" s="6"/>
      <c r="F237" s="38"/>
      <c r="G237" s="28"/>
      <c r="H237" s="21"/>
      <c r="I237" s="28"/>
      <c r="J237" s="38"/>
      <c r="K237" s="28"/>
      <c r="L237" s="38"/>
      <c r="M237" s="28"/>
      <c r="N237" s="38"/>
      <c r="O237" s="28"/>
      <c r="P237" s="38"/>
      <c r="Q237" s="28"/>
      <c r="R237" s="23"/>
      <c r="S237" s="98"/>
      <c r="T237" s="97"/>
    </row>
    <row r="238" spans="1:20" s="40" customFormat="1" x14ac:dyDescent="0.25">
      <c r="A238" s="36"/>
      <c r="B238" s="37"/>
      <c r="C238" s="37"/>
      <c r="D238" s="23"/>
      <c r="E238" s="23"/>
      <c r="F238" s="22"/>
      <c r="G238" s="28"/>
      <c r="H238" s="21"/>
      <c r="I238" s="28"/>
      <c r="J238" s="38"/>
      <c r="K238" s="28"/>
      <c r="L238" s="38"/>
      <c r="M238" s="28"/>
      <c r="N238" s="38"/>
      <c r="O238" s="28"/>
      <c r="P238" s="38"/>
      <c r="Q238" s="28"/>
      <c r="R238" s="23"/>
      <c r="S238" s="98"/>
      <c r="T238" s="97"/>
    </row>
    <row r="239" spans="1:20" s="40" customFormat="1" x14ac:dyDescent="0.25">
      <c r="A239" s="36"/>
      <c r="B239" s="37"/>
      <c r="C239" s="37"/>
      <c r="D239" s="23"/>
      <c r="E239" s="23"/>
      <c r="F239" s="22"/>
      <c r="G239" s="28"/>
      <c r="H239" s="21"/>
      <c r="I239" s="28"/>
      <c r="J239" s="38"/>
      <c r="K239" s="28"/>
      <c r="L239" s="38"/>
      <c r="M239" s="28"/>
      <c r="N239" s="38"/>
      <c r="O239" s="26"/>
      <c r="P239" s="38"/>
      <c r="Q239" s="28"/>
      <c r="R239" s="23"/>
      <c r="S239" s="98"/>
      <c r="T239" s="97"/>
    </row>
    <row r="240" spans="1:20" s="40" customFormat="1" x14ac:dyDescent="0.25">
      <c r="A240" s="36"/>
      <c r="B240" s="37"/>
      <c r="C240" s="37"/>
      <c r="D240" s="23"/>
      <c r="E240" s="23"/>
      <c r="F240" s="22"/>
      <c r="G240" s="28"/>
      <c r="H240" s="21"/>
      <c r="I240" s="28"/>
      <c r="J240" s="38"/>
      <c r="K240" s="28"/>
      <c r="L240" s="38"/>
      <c r="M240" s="28"/>
      <c r="N240" s="38"/>
      <c r="O240" s="26"/>
      <c r="P240" s="38"/>
      <c r="Q240" s="28"/>
      <c r="R240" s="23"/>
      <c r="S240" s="98"/>
      <c r="T240" s="97"/>
    </row>
    <row r="241" spans="1:20" s="40" customFormat="1" x14ac:dyDescent="0.25">
      <c r="A241" s="36"/>
      <c r="B241" s="37"/>
      <c r="C241" s="37"/>
      <c r="D241" s="23"/>
      <c r="E241" s="23"/>
      <c r="F241" s="21"/>
      <c r="G241" s="28"/>
      <c r="H241" s="21"/>
      <c r="I241" s="28"/>
      <c r="J241" s="38"/>
      <c r="K241" s="28"/>
      <c r="L241" s="38"/>
      <c r="M241" s="28"/>
      <c r="N241" s="38"/>
      <c r="O241" s="28"/>
      <c r="P241" s="38"/>
      <c r="Q241" s="28"/>
      <c r="R241" s="23"/>
      <c r="S241" s="98"/>
      <c r="T241" s="97"/>
    </row>
    <row r="242" spans="1:20" s="40" customFormat="1" x14ac:dyDescent="0.25">
      <c r="A242" s="36"/>
      <c r="B242" s="37"/>
      <c r="C242" s="37"/>
      <c r="D242" s="23"/>
      <c r="E242" s="23"/>
      <c r="F242" s="22"/>
      <c r="G242" s="28"/>
      <c r="H242" s="21"/>
      <c r="I242" s="28"/>
      <c r="J242" s="38"/>
      <c r="K242" s="28"/>
      <c r="L242" s="38"/>
      <c r="M242" s="28"/>
      <c r="N242" s="38"/>
      <c r="O242" s="28"/>
      <c r="P242" s="38"/>
      <c r="Q242" s="28"/>
      <c r="R242" s="23"/>
      <c r="S242" s="98"/>
      <c r="T242" s="97"/>
    </row>
    <row r="243" spans="1:20" s="40" customFormat="1" x14ac:dyDescent="0.25">
      <c r="A243" s="36"/>
      <c r="B243" s="37"/>
      <c r="C243" s="37"/>
      <c r="D243" s="23"/>
      <c r="E243" s="6"/>
      <c r="F243" s="38"/>
      <c r="G243" s="28"/>
      <c r="H243" s="21"/>
      <c r="I243" s="26"/>
      <c r="J243" s="22"/>
      <c r="K243" s="28"/>
      <c r="L243" s="38"/>
      <c r="M243" s="28"/>
      <c r="N243" s="38"/>
      <c r="O243" s="28"/>
      <c r="P243" s="38"/>
      <c r="Q243" s="28"/>
      <c r="R243" s="23"/>
      <c r="S243" s="98"/>
      <c r="T243" s="97"/>
    </row>
    <row r="244" spans="1:20" s="4" customFormat="1" x14ac:dyDescent="0.25">
      <c r="A244" s="9"/>
      <c r="B244" s="10"/>
      <c r="C244" s="10"/>
      <c r="D244" s="6"/>
      <c r="E244" s="6"/>
      <c r="F244" s="7"/>
      <c r="G244" s="28"/>
      <c r="H244" s="38"/>
      <c r="I244" s="28"/>
      <c r="J244" s="38"/>
      <c r="K244" s="26"/>
      <c r="L244" s="22"/>
      <c r="M244" s="28"/>
      <c r="N244" s="38"/>
      <c r="O244" s="28"/>
      <c r="P244" s="38"/>
      <c r="Q244" s="28"/>
      <c r="R244" s="23"/>
      <c r="S244" s="98"/>
      <c r="T244" s="100"/>
    </row>
    <row r="245" spans="1:20" s="4" customFormat="1" x14ac:dyDescent="0.25">
      <c r="A245" s="9"/>
      <c r="B245" s="10"/>
      <c r="C245" s="10"/>
      <c r="D245" s="6"/>
      <c r="E245" s="6"/>
      <c r="F245" s="7"/>
      <c r="G245" s="28"/>
      <c r="H245" s="21"/>
      <c r="I245" s="28"/>
      <c r="J245" s="38"/>
      <c r="K245" s="28"/>
      <c r="L245" s="38"/>
      <c r="M245" s="28"/>
      <c r="N245" s="38"/>
      <c r="O245" s="28"/>
      <c r="P245" s="38"/>
      <c r="Q245" s="28"/>
      <c r="R245" s="23"/>
      <c r="S245" s="98"/>
      <c r="T245" s="100"/>
    </row>
    <row r="246" spans="1:20" s="4" customFormat="1" x14ac:dyDescent="0.25">
      <c r="A246" s="78"/>
      <c r="B246" s="79"/>
      <c r="C246" s="79"/>
      <c r="D246" s="6"/>
      <c r="E246" s="6"/>
      <c r="F246" s="7"/>
      <c r="G246" s="28"/>
      <c r="H246" s="21"/>
      <c r="I246" s="28"/>
      <c r="J246" s="38"/>
      <c r="K246" s="28"/>
      <c r="L246" s="38"/>
      <c r="M246" s="28"/>
      <c r="N246" s="38"/>
      <c r="O246" s="28"/>
      <c r="P246" s="38"/>
      <c r="Q246" s="28"/>
      <c r="R246" s="23"/>
      <c r="S246" s="98"/>
      <c r="T246" s="100"/>
    </row>
    <row r="247" spans="1:20" s="4" customFormat="1" x14ac:dyDescent="0.25">
      <c r="A247" s="78"/>
      <c r="B247" s="79"/>
      <c r="C247" s="79"/>
      <c r="D247" s="6"/>
      <c r="E247" s="6"/>
      <c r="F247" s="7"/>
      <c r="G247" s="28"/>
      <c r="H247" s="21"/>
      <c r="I247" s="28"/>
      <c r="J247" s="38"/>
      <c r="K247" s="28"/>
      <c r="L247" s="38"/>
      <c r="M247" s="28"/>
      <c r="N247" s="38"/>
      <c r="O247" s="28"/>
      <c r="P247" s="38"/>
      <c r="Q247" s="28"/>
      <c r="R247" s="23"/>
      <c r="S247" s="98"/>
      <c r="T247" s="97"/>
    </row>
    <row r="248" spans="1:20" s="4" customFormat="1" x14ac:dyDescent="0.25">
      <c r="A248" s="78"/>
      <c r="B248" s="79"/>
      <c r="C248" s="79"/>
      <c r="D248" s="6"/>
      <c r="E248" s="6"/>
      <c r="F248" s="7"/>
      <c r="G248" s="28"/>
      <c r="H248" s="21"/>
      <c r="I248" s="28"/>
      <c r="J248" s="38"/>
      <c r="K248" s="28"/>
      <c r="L248" s="38"/>
      <c r="M248" s="28"/>
      <c r="N248" s="38"/>
      <c r="O248" s="28"/>
      <c r="P248" s="38"/>
      <c r="Q248" s="28"/>
      <c r="R248" s="23"/>
      <c r="S248" s="98"/>
      <c r="T248" s="97"/>
    </row>
    <row r="249" spans="1:20" s="39" customFormat="1" x14ac:dyDescent="0.25">
      <c r="A249" s="78"/>
      <c r="B249" s="79"/>
      <c r="C249" s="79"/>
      <c r="D249" s="6"/>
      <c r="E249" s="6"/>
      <c r="F249" s="7"/>
      <c r="G249" s="28"/>
      <c r="H249" s="21"/>
      <c r="I249" s="28"/>
      <c r="J249" s="38"/>
      <c r="K249" s="28"/>
      <c r="L249" s="38"/>
      <c r="M249" s="26"/>
      <c r="N249" s="22"/>
      <c r="O249" s="28"/>
      <c r="P249" s="22"/>
      <c r="Q249" s="26"/>
      <c r="R249" s="23"/>
      <c r="S249" s="98"/>
      <c r="T249" s="100"/>
    </row>
    <row r="250" spans="1:20" s="4" customFormat="1" x14ac:dyDescent="0.25">
      <c r="A250" s="36"/>
      <c r="B250" s="37"/>
      <c r="C250" s="37"/>
      <c r="D250" s="23"/>
      <c r="E250" s="6"/>
      <c r="F250" s="38"/>
      <c r="G250" s="28"/>
      <c r="H250" s="21"/>
      <c r="I250" s="28"/>
      <c r="J250" s="38"/>
      <c r="K250" s="28"/>
      <c r="L250" s="38"/>
      <c r="M250" s="28"/>
      <c r="N250" s="38"/>
      <c r="O250" s="28"/>
      <c r="P250" s="38"/>
      <c r="Q250" s="28"/>
      <c r="R250" s="23"/>
      <c r="S250" s="98"/>
      <c r="T250" s="97"/>
    </row>
    <row r="251" spans="1:20" s="40" customFormat="1" x14ac:dyDescent="0.25">
      <c r="A251" s="9"/>
      <c r="B251" s="10"/>
      <c r="C251" s="10"/>
      <c r="D251" s="23"/>
      <c r="E251" s="6"/>
      <c r="F251" s="7"/>
      <c r="G251" s="28"/>
      <c r="H251" s="21"/>
      <c r="I251" s="26"/>
      <c r="J251" s="38"/>
      <c r="K251" s="28"/>
      <c r="L251" s="38"/>
      <c r="M251" s="28"/>
      <c r="N251" s="38"/>
      <c r="O251" s="28"/>
      <c r="P251" s="38"/>
      <c r="Q251" s="28"/>
      <c r="R251" s="23"/>
      <c r="S251" s="98"/>
      <c r="T251" s="100"/>
    </row>
    <row r="252" spans="1:20" s="4" customFormat="1" x14ac:dyDescent="0.25">
      <c r="A252" s="9"/>
      <c r="B252" s="10"/>
      <c r="C252" s="10"/>
      <c r="D252" s="23"/>
      <c r="E252" s="6"/>
      <c r="F252" s="7"/>
      <c r="G252" s="28"/>
      <c r="H252" s="38"/>
      <c r="I252" s="28"/>
      <c r="J252" s="38"/>
      <c r="K252" s="28"/>
      <c r="L252" s="38"/>
      <c r="M252" s="28"/>
      <c r="N252" s="38"/>
      <c r="O252" s="28"/>
      <c r="P252" s="38"/>
      <c r="Q252" s="28"/>
      <c r="R252" s="23"/>
      <c r="S252" s="98"/>
      <c r="T252" s="100"/>
    </row>
    <row r="253" spans="1:20" s="4" customFormat="1" x14ac:dyDescent="0.25">
      <c r="A253" s="36"/>
      <c r="B253" s="37"/>
      <c r="C253" s="37"/>
      <c r="D253" s="23"/>
      <c r="E253" s="6"/>
      <c r="F253" s="38"/>
      <c r="G253" s="28"/>
      <c r="H253" s="38"/>
      <c r="I253" s="28"/>
      <c r="J253" s="38"/>
      <c r="K253" s="28"/>
      <c r="L253" s="38"/>
      <c r="M253" s="28"/>
      <c r="N253" s="38"/>
      <c r="O253" s="28"/>
      <c r="P253" s="38"/>
      <c r="Q253" s="28"/>
      <c r="R253" s="23"/>
      <c r="S253" s="98"/>
      <c r="T253" s="100"/>
    </row>
    <row r="254" spans="1:20" s="4" customFormat="1" x14ac:dyDescent="0.25">
      <c r="A254" s="36"/>
      <c r="B254" s="37"/>
      <c r="C254" s="37"/>
      <c r="D254" s="23"/>
      <c r="E254" s="6"/>
      <c r="F254" s="38"/>
      <c r="G254" s="28"/>
      <c r="H254" s="38"/>
      <c r="I254" s="28"/>
      <c r="J254" s="38"/>
      <c r="K254" s="28"/>
      <c r="L254" s="38"/>
      <c r="M254" s="28"/>
      <c r="N254" s="38"/>
      <c r="O254" s="28"/>
      <c r="P254" s="38"/>
      <c r="Q254" s="28"/>
      <c r="R254" s="23"/>
      <c r="S254" s="98"/>
      <c r="T254" s="100"/>
    </row>
    <row r="255" spans="1:20" s="40" customFormat="1" ht="14.25" x14ac:dyDescent="0.25">
      <c r="A255" s="30"/>
      <c r="B255" s="31"/>
      <c r="C255" s="37"/>
      <c r="D255" s="32"/>
      <c r="E255" s="32"/>
      <c r="F255" s="33"/>
      <c r="G255" s="26"/>
      <c r="H255" s="22"/>
      <c r="I255" s="28"/>
      <c r="J255" s="38"/>
      <c r="K255" s="28"/>
      <c r="L255" s="38"/>
      <c r="M255" s="26"/>
      <c r="N255" s="22"/>
      <c r="O255" s="26"/>
      <c r="P255" s="22"/>
      <c r="Q255" s="26"/>
      <c r="R255" s="23"/>
      <c r="S255" s="23"/>
      <c r="T255" s="23"/>
    </row>
    <row r="256" spans="1:20" s="40" customFormat="1" ht="14.25" x14ac:dyDescent="0.25">
      <c r="A256" s="9"/>
      <c r="B256" s="10"/>
      <c r="C256" s="10"/>
      <c r="D256" s="23"/>
      <c r="E256" s="6"/>
      <c r="F256" s="7"/>
      <c r="G256" s="47"/>
      <c r="H256" s="34"/>
      <c r="I256" s="26"/>
      <c r="J256" s="22"/>
      <c r="K256" s="28"/>
      <c r="L256" s="38"/>
      <c r="M256" s="26"/>
      <c r="N256" s="22"/>
      <c r="O256" s="26"/>
      <c r="P256" s="22"/>
      <c r="Q256" s="26"/>
      <c r="R256" s="23"/>
      <c r="S256" s="23"/>
      <c r="T256" s="23"/>
    </row>
    <row r="257" spans="1:20" s="40" customFormat="1" x14ac:dyDescent="0.25">
      <c r="A257" s="36"/>
      <c r="B257" s="31"/>
      <c r="C257" s="31"/>
      <c r="D257" s="23"/>
      <c r="E257" s="93"/>
      <c r="F257" s="94"/>
      <c r="G257" s="47"/>
      <c r="H257" s="48"/>
      <c r="I257" s="28"/>
      <c r="J257" s="38"/>
      <c r="K257" s="28"/>
      <c r="L257" s="38"/>
      <c r="M257" s="28"/>
      <c r="N257" s="38"/>
      <c r="O257" s="26"/>
      <c r="P257" s="22"/>
      <c r="Q257" s="26"/>
      <c r="R257" s="23"/>
      <c r="S257" s="23"/>
      <c r="T257" s="23"/>
    </row>
    <row r="258" spans="1:20" s="40" customFormat="1" ht="14.25" x14ac:dyDescent="0.25">
      <c r="A258" s="9"/>
      <c r="B258" s="10"/>
      <c r="C258" s="10"/>
      <c r="D258" s="23"/>
      <c r="E258" s="6"/>
      <c r="F258" s="7"/>
      <c r="G258" s="26"/>
      <c r="H258" s="21"/>
      <c r="I258" s="47"/>
      <c r="J258" s="38"/>
      <c r="K258" s="26"/>
      <c r="L258" s="22"/>
      <c r="M258" s="26"/>
      <c r="N258" s="22"/>
      <c r="O258" s="26"/>
      <c r="P258" s="22"/>
      <c r="Q258" s="26"/>
      <c r="R258" s="23"/>
      <c r="S258" s="23"/>
      <c r="T258" s="23"/>
    </row>
    <row r="259" spans="1:20" s="24" customFormat="1" x14ac:dyDescent="0.25">
      <c r="A259" s="36"/>
      <c r="B259" s="37"/>
      <c r="C259" s="37"/>
      <c r="D259" s="23"/>
      <c r="E259" s="23"/>
      <c r="F259" s="21"/>
      <c r="G259" s="95"/>
      <c r="H259" s="93"/>
      <c r="I259" s="26"/>
      <c r="J259" s="22"/>
      <c r="K259" s="28"/>
      <c r="L259" s="38"/>
      <c r="M259" s="28"/>
      <c r="N259" s="38"/>
      <c r="O259" s="26"/>
      <c r="P259" s="22"/>
      <c r="Q259" s="26"/>
      <c r="R259" s="23"/>
      <c r="S259" s="23"/>
      <c r="T259" s="23"/>
    </row>
    <row r="260" spans="1:20" s="24" customFormat="1" x14ac:dyDescent="0.25">
      <c r="A260" s="36"/>
      <c r="B260" s="31"/>
      <c r="C260" s="31"/>
      <c r="D260" s="23"/>
      <c r="E260" s="93"/>
      <c r="F260" s="94"/>
      <c r="G260" s="95"/>
      <c r="H260" s="93"/>
      <c r="I260" s="26"/>
      <c r="J260" s="22"/>
      <c r="K260" s="26"/>
      <c r="L260" s="22"/>
      <c r="M260" s="26"/>
      <c r="N260" s="22"/>
      <c r="O260" s="28"/>
      <c r="P260" s="38"/>
      <c r="Q260" s="28"/>
      <c r="R260" s="23"/>
      <c r="S260" s="23"/>
      <c r="T260" s="23"/>
    </row>
    <row r="261" spans="1:20" s="24" customFormat="1" ht="14.25" x14ac:dyDescent="0.25">
      <c r="A261" s="36"/>
      <c r="B261" s="37"/>
      <c r="C261" s="10"/>
      <c r="D261" s="23"/>
      <c r="E261" s="23"/>
      <c r="F261" s="7"/>
      <c r="G261" s="26"/>
      <c r="H261" s="22"/>
      <c r="I261" s="47"/>
      <c r="J261" s="38"/>
      <c r="K261" s="28"/>
      <c r="L261" s="38"/>
      <c r="M261" s="26"/>
      <c r="N261" s="38"/>
      <c r="O261" s="26"/>
      <c r="P261" s="22"/>
      <c r="Q261" s="26"/>
      <c r="R261" s="23"/>
      <c r="S261" s="23"/>
      <c r="T261" s="23"/>
    </row>
    <row r="262" spans="1:20" s="39" customFormat="1" x14ac:dyDescent="0.25">
      <c r="A262" s="36"/>
      <c r="B262" s="37"/>
      <c r="C262" s="10"/>
      <c r="D262" s="23"/>
      <c r="E262" s="23"/>
      <c r="F262" s="7"/>
      <c r="G262" s="28"/>
      <c r="H262" s="38"/>
      <c r="I262" s="95"/>
      <c r="J262" s="38"/>
      <c r="K262" s="26"/>
      <c r="L262" s="22"/>
      <c r="M262" s="26"/>
      <c r="N262" s="22"/>
      <c r="O262" s="28"/>
      <c r="P262" s="38"/>
      <c r="Q262" s="28"/>
      <c r="R262" s="23"/>
      <c r="S262" s="23"/>
      <c r="T262" s="23"/>
    </row>
    <row r="263" spans="1:20" s="39" customFormat="1" ht="14.25" x14ac:dyDescent="0.25">
      <c r="A263" s="35"/>
      <c r="B263" s="5"/>
      <c r="C263" s="5"/>
      <c r="D263" s="23"/>
      <c r="E263" s="23"/>
      <c r="F263" s="22"/>
      <c r="G263" s="26"/>
      <c r="H263" s="22"/>
      <c r="I263" s="28"/>
      <c r="J263" s="38"/>
      <c r="K263" s="38"/>
      <c r="L263" s="38"/>
      <c r="M263" s="28"/>
      <c r="N263" s="38"/>
      <c r="O263" s="28"/>
      <c r="P263" s="38"/>
      <c r="Q263" s="26"/>
      <c r="R263" s="23"/>
      <c r="S263" s="23"/>
      <c r="T263" s="23"/>
    </row>
    <row r="264" spans="1:20" s="39" customFormat="1" ht="14.25" x14ac:dyDescent="0.25">
      <c r="A264" s="36"/>
      <c r="B264" s="37"/>
      <c r="C264" s="37"/>
      <c r="D264" s="23"/>
      <c r="E264" s="23"/>
      <c r="F264" s="7"/>
      <c r="G264" s="28"/>
      <c r="H264" s="38"/>
      <c r="I264" s="47"/>
      <c r="J264" s="38"/>
      <c r="K264" s="26"/>
      <c r="L264" s="22"/>
      <c r="M264" s="26"/>
      <c r="N264" s="22"/>
      <c r="O264" s="22"/>
      <c r="P264" s="22"/>
      <c r="Q264" s="22"/>
      <c r="R264" s="23"/>
      <c r="S264" s="23"/>
      <c r="T264" s="23"/>
    </row>
    <row r="265" spans="1:20" s="39" customFormat="1" ht="14.25" x14ac:dyDescent="0.25">
      <c r="A265" s="9"/>
      <c r="B265" s="10"/>
      <c r="C265" s="10"/>
      <c r="D265" s="23"/>
      <c r="E265" s="6"/>
      <c r="F265" s="7"/>
      <c r="G265" s="28"/>
      <c r="H265" s="38"/>
      <c r="I265" s="28"/>
      <c r="J265" s="38"/>
      <c r="K265" s="28"/>
      <c r="L265" s="38"/>
      <c r="M265" s="26"/>
      <c r="N265" s="22"/>
      <c r="O265" s="28"/>
      <c r="P265" s="38"/>
      <c r="Q265" s="26"/>
      <c r="R265" s="23"/>
      <c r="S265" s="23"/>
      <c r="T265" s="23"/>
    </row>
    <row r="266" spans="1:20" s="24" customFormat="1" x14ac:dyDescent="0.25">
      <c r="A266" s="36"/>
      <c r="B266" s="37"/>
      <c r="C266" s="37"/>
      <c r="D266" s="23"/>
      <c r="E266" s="41"/>
      <c r="F266" s="22"/>
      <c r="G266" s="95"/>
      <c r="H266" s="93"/>
      <c r="I266" s="28"/>
      <c r="J266" s="22"/>
      <c r="K266" s="26"/>
      <c r="L266" s="22"/>
      <c r="M266" s="26"/>
      <c r="N266" s="22"/>
      <c r="O266" s="26"/>
      <c r="P266" s="22"/>
      <c r="Q266" s="28"/>
      <c r="R266" s="23"/>
      <c r="S266" s="23"/>
      <c r="T266" s="23"/>
    </row>
    <row r="267" spans="1:20" s="4" customFormat="1" x14ac:dyDescent="0.25">
      <c r="A267" s="36"/>
      <c r="B267" s="37"/>
      <c r="C267" s="37"/>
      <c r="D267" s="23"/>
      <c r="E267" s="23"/>
      <c r="F267" s="21"/>
      <c r="G267" s="95"/>
      <c r="H267" s="93"/>
      <c r="I267" s="95"/>
      <c r="J267" s="22"/>
      <c r="K267" s="22"/>
      <c r="L267" s="22"/>
      <c r="M267" s="26"/>
      <c r="N267" s="22"/>
      <c r="O267" s="26"/>
      <c r="P267" s="22"/>
      <c r="Q267" s="26"/>
      <c r="R267" s="23"/>
      <c r="S267" s="23"/>
      <c r="T267" s="23"/>
    </row>
    <row r="268" spans="1:20" s="40" customFormat="1" x14ac:dyDescent="0.25">
      <c r="A268" s="36"/>
      <c r="B268" s="37"/>
      <c r="C268" s="37"/>
      <c r="D268" s="23"/>
      <c r="E268" s="41"/>
      <c r="F268" s="22"/>
      <c r="G268" s="95"/>
      <c r="H268" s="93"/>
      <c r="I268" s="95"/>
      <c r="J268" s="93"/>
      <c r="K268" s="26"/>
      <c r="L268" s="22"/>
      <c r="M268" s="26"/>
      <c r="N268" s="38"/>
      <c r="O268" s="28"/>
      <c r="P268" s="38"/>
      <c r="Q268" s="28"/>
      <c r="R268" s="23"/>
      <c r="S268" s="23"/>
      <c r="T268" s="23"/>
    </row>
    <row r="269" spans="1:20" s="40" customFormat="1" ht="14.25" x14ac:dyDescent="0.25">
      <c r="A269" s="30"/>
      <c r="B269" s="31"/>
      <c r="C269" s="37"/>
      <c r="D269" s="45"/>
      <c r="E269" s="45"/>
      <c r="F269" s="33"/>
      <c r="G269" s="26"/>
      <c r="H269" s="22"/>
      <c r="I269" s="26"/>
      <c r="J269" s="22"/>
      <c r="K269" s="28"/>
      <c r="L269" s="38"/>
      <c r="M269" s="53"/>
      <c r="N269" s="48"/>
      <c r="O269" s="26"/>
      <c r="P269" s="22"/>
      <c r="Q269" s="26"/>
      <c r="R269" s="23"/>
      <c r="S269" s="23"/>
      <c r="T269" s="23"/>
    </row>
    <row r="270" spans="1:20" s="40" customFormat="1" x14ac:dyDescent="0.25">
      <c r="A270" s="30"/>
      <c r="B270" s="31"/>
      <c r="C270" s="31"/>
      <c r="D270" s="23"/>
      <c r="E270" s="45"/>
      <c r="F270" s="7"/>
      <c r="G270" s="26"/>
      <c r="H270" s="22"/>
      <c r="I270" s="95"/>
      <c r="J270" s="22"/>
      <c r="K270" s="22"/>
      <c r="L270" s="22"/>
      <c r="M270" s="22"/>
      <c r="N270" s="22"/>
      <c r="O270" s="26"/>
      <c r="P270" s="22"/>
      <c r="Q270" s="26"/>
      <c r="R270" s="23"/>
      <c r="S270" s="23"/>
      <c r="T270" s="23"/>
    </row>
    <row r="271" spans="1:20" s="40" customFormat="1" ht="14.25" x14ac:dyDescent="0.25">
      <c r="A271" s="9"/>
      <c r="B271" s="10"/>
      <c r="C271" s="37"/>
      <c r="D271" s="23"/>
      <c r="E271" s="6"/>
      <c r="F271" s="7"/>
      <c r="G271" s="28"/>
      <c r="H271" s="38"/>
      <c r="I271" s="47"/>
      <c r="J271" s="38"/>
      <c r="K271" s="22"/>
      <c r="L271" s="22"/>
      <c r="M271" s="22"/>
      <c r="N271" s="22"/>
      <c r="O271" s="26"/>
      <c r="P271" s="22"/>
      <c r="Q271" s="26"/>
      <c r="R271" s="23"/>
      <c r="S271" s="23"/>
      <c r="T271" s="23"/>
    </row>
    <row r="272" spans="1:20" x14ac:dyDescent="0.25">
      <c r="A272" s="36"/>
      <c r="B272" s="37"/>
      <c r="C272" s="37"/>
      <c r="D272" s="23"/>
      <c r="E272" s="23"/>
      <c r="F272" s="21"/>
      <c r="G272" s="95"/>
      <c r="H272" s="93"/>
      <c r="I272" s="95"/>
      <c r="J272" s="22"/>
      <c r="K272" s="26"/>
      <c r="L272" s="22"/>
      <c r="M272" s="26"/>
      <c r="N272" s="22"/>
      <c r="O272" s="26"/>
      <c r="P272" s="22"/>
      <c r="Q272" s="26"/>
      <c r="R272" s="23"/>
      <c r="S272" s="22"/>
      <c r="T272" s="22"/>
    </row>
    <row r="273" spans="1:20" s="39" customFormat="1" x14ac:dyDescent="0.25">
      <c r="A273" s="36"/>
      <c r="B273" s="37"/>
      <c r="C273" s="37"/>
      <c r="D273" s="23"/>
      <c r="E273" s="41"/>
      <c r="F273" s="22"/>
      <c r="G273" s="95"/>
      <c r="H273" s="93"/>
      <c r="I273" s="26"/>
      <c r="J273" s="22"/>
      <c r="K273" s="28"/>
      <c r="L273" s="38"/>
      <c r="M273" s="28"/>
      <c r="N273" s="38"/>
      <c r="O273" s="38"/>
      <c r="P273" s="22"/>
      <c r="Q273" s="26"/>
      <c r="R273" s="23"/>
      <c r="S273" s="23"/>
      <c r="T273" s="23"/>
    </row>
    <row r="274" spans="1:20" s="39" customFormat="1" ht="14.25" x14ac:dyDescent="0.25">
      <c r="A274" s="36"/>
      <c r="B274" s="37"/>
      <c r="C274" s="37"/>
      <c r="D274" s="23"/>
      <c r="E274" s="23"/>
      <c r="F274" s="21"/>
      <c r="G274" s="26"/>
      <c r="H274" s="21"/>
      <c r="I274" s="26"/>
      <c r="J274" s="22"/>
      <c r="K274" s="26"/>
      <c r="L274" s="22"/>
      <c r="M274" s="26"/>
      <c r="N274" s="38"/>
      <c r="O274" s="28"/>
      <c r="P274" s="22"/>
      <c r="Q274" s="26"/>
      <c r="R274" s="23"/>
      <c r="S274" s="23"/>
      <c r="T274" s="23"/>
    </row>
    <row r="275" spans="1:20" s="39" customFormat="1" ht="14.25" x14ac:dyDescent="0.25">
      <c r="A275" s="30"/>
      <c r="B275" s="31"/>
      <c r="C275" s="37"/>
      <c r="D275" s="32"/>
      <c r="E275" s="32"/>
      <c r="F275" s="33"/>
      <c r="G275" s="26"/>
      <c r="H275" s="21"/>
      <c r="I275" s="28"/>
      <c r="J275" s="38"/>
      <c r="K275" s="26"/>
      <c r="L275" s="22"/>
      <c r="M275" s="26"/>
      <c r="N275" s="22"/>
      <c r="O275" s="26"/>
      <c r="P275" s="22"/>
      <c r="Q275" s="26"/>
      <c r="R275" s="23"/>
      <c r="S275" s="23"/>
      <c r="T275" s="23"/>
    </row>
    <row r="276" spans="1:20" s="39" customFormat="1" x14ac:dyDescent="0.25">
      <c r="A276" s="36"/>
      <c r="B276" s="31"/>
      <c r="C276" s="31"/>
      <c r="D276" s="23"/>
      <c r="E276" s="93"/>
      <c r="F276" s="94"/>
      <c r="G276" s="95"/>
      <c r="H276" s="93"/>
      <c r="I276" s="95"/>
      <c r="J276" s="22"/>
      <c r="K276" s="92"/>
      <c r="L276" s="93"/>
      <c r="M276" s="26"/>
      <c r="N276" s="22"/>
      <c r="O276" s="28"/>
      <c r="P276" s="38"/>
      <c r="Q276" s="28"/>
      <c r="R276" s="23"/>
      <c r="S276" s="23"/>
      <c r="T276" s="23"/>
    </row>
    <row r="277" spans="1:20" s="39" customFormat="1" x14ac:dyDescent="0.25">
      <c r="A277" s="36"/>
      <c r="B277" s="37"/>
      <c r="C277" s="10"/>
      <c r="D277" s="23"/>
      <c r="E277" s="23"/>
      <c r="F277" s="7"/>
      <c r="G277" s="26"/>
      <c r="H277" s="22"/>
      <c r="I277" s="26"/>
      <c r="J277" s="22"/>
      <c r="K277" s="22"/>
      <c r="L277" s="22"/>
      <c r="M277" s="22"/>
      <c r="N277" s="22"/>
      <c r="O277" s="22"/>
      <c r="P277" s="22"/>
      <c r="Q277" s="92"/>
      <c r="R277" s="23"/>
      <c r="S277" s="23"/>
      <c r="T277" s="23"/>
    </row>
    <row r="278" spans="1:20" s="39" customFormat="1" x14ac:dyDescent="0.25">
      <c r="A278" s="36"/>
      <c r="B278" s="31"/>
      <c r="C278" s="31"/>
      <c r="D278" s="23"/>
      <c r="E278" s="93"/>
      <c r="F278" s="94"/>
      <c r="G278" s="95"/>
      <c r="H278" s="93"/>
      <c r="I278" s="95"/>
      <c r="J278" s="22"/>
      <c r="K278" s="22"/>
      <c r="L278" s="22"/>
      <c r="M278" s="22"/>
      <c r="N278" s="22"/>
      <c r="O278" s="26"/>
      <c r="P278" s="22"/>
      <c r="Q278" s="28"/>
      <c r="R278" s="23"/>
      <c r="S278" s="23"/>
      <c r="T278" s="23"/>
    </row>
    <row r="279" spans="1:20" s="39" customFormat="1" ht="14.25" x14ac:dyDescent="0.25">
      <c r="A279" s="36"/>
      <c r="B279" s="37"/>
      <c r="C279" s="37"/>
      <c r="D279" s="23"/>
      <c r="E279" s="23"/>
      <c r="F279" s="7"/>
      <c r="G279" s="26"/>
      <c r="H279" s="22"/>
      <c r="I279" s="26"/>
      <c r="J279" s="22"/>
      <c r="K279" s="26"/>
      <c r="L279" s="22"/>
      <c r="M279" s="38"/>
      <c r="N279" s="38"/>
      <c r="O279" s="28"/>
      <c r="P279" s="38"/>
      <c r="Q279" s="26"/>
      <c r="R279" s="23"/>
      <c r="S279" s="23"/>
      <c r="T279" s="23"/>
    </row>
    <row r="280" spans="1:20" s="39" customFormat="1" ht="14.25" x14ac:dyDescent="0.25">
      <c r="A280" s="36"/>
      <c r="B280" s="37"/>
      <c r="C280" s="37"/>
      <c r="D280" s="23"/>
      <c r="E280" s="23"/>
      <c r="F280" s="7"/>
      <c r="G280" s="28"/>
      <c r="H280" s="21"/>
      <c r="I280" s="26"/>
      <c r="J280" s="22"/>
      <c r="K280" s="38"/>
      <c r="L280" s="38"/>
      <c r="M280" s="26"/>
      <c r="N280" s="22"/>
      <c r="O280" s="38"/>
      <c r="P280" s="22"/>
      <c r="Q280" s="26"/>
      <c r="R280" s="23"/>
      <c r="S280" s="23"/>
      <c r="T280" s="23"/>
    </row>
    <row r="281" spans="1:20" s="39" customFormat="1" x14ac:dyDescent="0.25">
      <c r="A281" s="36"/>
      <c r="B281" s="37"/>
      <c r="C281" s="37"/>
      <c r="D281" s="23"/>
      <c r="E281" s="23"/>
      <c r="F281" s="21"/>
      <c r="G281" s="26"/>
      <c r="H281" s="21"/>
      <c r="I281" s="26"/>
      <c r="J281" s="22"/>
      <c r="K281" s="26"/>
      <c r="L281" s="22"/>
      <c r="M281" s="26"/>
      <c r="N281" s="22"/>
      <c r="O281" s="22"/>
      <c r="P281" s="93"/>
      <c r="Q281" s="92"/>
      <c r="R281" s="23"/>
      <c r="S281" s="23"/>
      <c r="T281" s="23"/>
    </row>
    <row r="282" spans="1:20" s="39" customFormat="1" ht="14.25" x14ac:dyDescent="0.25">
      <c r="A282" s="36"/>
      <c r="B282" s="37"/>
      <c r="C282" s="37"/>
      <c r="D282" s="23"/>
      <c r="E282" s="23"/>
      <c r="F282" s="22"/>
      <c r="G282" s="22"/>
      <c r="H282" s="22"/>
      <c r="I282" s="22"/>
      <c r="J282" s="22"/>
      <c r="K282" s="22"/>
      <c r="L282" s="22"/>
      <c r="M282" s="22"/>
      <c r="N282" s="22"/>
      <c r="O282" s="38"/>
      <c r="P282" s="22"/>
      <c r="Q282" s="26"/>
      <c r="R282" s="23"/>
      <c r="S282" s="23"/>
      <c r="T282" s="23"/>
    </row>
    <row r="283" spans="1:20" s="39" customFormat="1" ht="14.25" x14ac:dyDescent="0.25">
      <c r="A283" s="36"/>
      <c r="B283" s="37"/>
      <c r="C283" s="10"/>
      <c r="D283" s="23"/>
      <c r="E283" s="23"/>
      <c r="F283" s="7"/>
      <c r="G283" s="26"/>
      <c r="H283" s="22"/>
      <c r="I283" s="47"/>
      <c r="J283" s="38"/>
      <c r="K283" s="28"/>
      <c r="L283" s="22"/>
      <c r="M283" s="26"/>
      <c r="N283" s="22"/>
      <c r="O283" s="26"/>
      <c r="P283" s="22"/>
      <c r="Q283" s="26"/>
      <c r="R283" s="23"/>
      <c r="S283" s="23"/>
      <c r="T283" s="23"/>
    </row>
    <row r="284" spans="1:20" x14ac:dyDescent="0.25">
      <c r="A284" s="36"/>
      <c r="B284" s="37"/>
      <c r="C284" s="10"/>
      <c r="D284" s="23"/>
      <c r="E284" s="23"/>
      <c r="F284" s="7"/>
      <c r="G284" s="28"/>
      <c r="H284" s="38"/>
      <c r="I284" s="95"/>
      <c r="J284" s="38"/>
      <c r="K284" s="22"/>
      <c r="L284" s="22"/>
      <c r="M284" s="38"/>
      <c r="N284" s="38"/>
      <c r="O284" s="26"/>
      <c r="P284" s="22"/>
      <c r="Q284" s="26"/>
      <c r="R284" s="23"/>
      <c r="S284" s="23"/>
      <c r="T284" s="23"/>
    </row>
    <row r="285" spans="1:20" x14ac:dyDescent="0.25">
      <c r="A285" s="36"/>
      <c r="B285" s="37"/>
      <c r="C285" s="37"/>
      <c r="D285" s="23"/>
      <c r="E285" s="23"/>
      <c r="F285" s="21"/>
      <c r="G285" s="95"/>
      <c r="H285" s="93"/>
      <c r="I285" s="95"/>
      <c r="J285" s="22"/>
      <c r="K285" s="28"/>
      <c r="L285" s="38"/>
      <c r="M285" s="59"/>
      <c r="N285" s="22"/>
      <c r="O285" s="26"/>
      <c r="P285" s="22"/>
      <c r="Q285" s="26"/>
      <c r="R285" s="23"/>
      <c r="S285" s="23"/>
      <c r="T285" s="23"/>
    </row>
    <row r="286" spans="1:20" x14ac:dyDescent="0.25">
      <c r="A286" s="36"/>
      <c r="B286" s="37"/>
      <c r="C286" s="37"/>
      <c r="D286" s="23"/>
      <c r="E286" s="41"/>
      <c r="F286" s="22"/>
      <c r="G286" s="95"/>
      <c r="H286" s="93"/>
      <c r="I286" s="26"/>
      <c r="J286" s="22"/>
      <c r="K286" s="26"/>
      <c r="L286" s="22"/>
      <c r="M286" s="26"/>
      <c r="N286" s="38"/>
      <c r="O286" s="22"/>
      <c r="P286" s="93"/>
      <c r="Q286" s="92"/>
      <c r="R286" s="23"/>
      <c r="S286" s="23"/>
      <c r="T286" s="23"/>
    </row>
    <row r="287" spans="1:20" x14ac:dyDescent="0.25">
      <c r="A287" s="36"/>
      <c r="B287" s="37"/>
      <c r="C287" s="37"/>
      <c r="D287" s="23"/>
      <c r="E287" s="41"/>
      <c r="F287" s="22"/>
      <c r="G287" s="28"/>
      <c r="H287" s="38"/>
      <c r="I287" s="28"/>
      <c r="J287" s="38"/>
      <c r="K287" s="26"/>
      <c r="L287" s="22"/>
      <c r="M287" s="38"/>
      <c r="N287" s="38"/>
      <c r="O287" s="22"/>
      <c r="P287" s="93"/>
      <c r="Q287" s="92"/>
      <c r="R287" s="23"/>
      <c r="S287" s="23"/>
      <c r="T287" s="23"/>
    </row>
    <row r="288" spans="1:20" x14ac:dyDescent="0.25">
      <c r="A288" s="36"/>
      <c r="B288" s="37"/>
      <c r="C288" s="37"/>
      <c r="D288" s="23"/>
      <c r="E288" s="23"/>
      <c r="F288" s="7"/>
      <c r="G288" s="28"/>
      <c r="H288" s="38"/>
      <c r="I288" s="26"/>
      <c r="J288" s="38"/>
      <c r="K288" s="28"/>
      <c r="L288" s="38"/>
      <c r="M288" s="22"/>
      <c r="N288" s="22"/>
      <c r="O288" s="22"/>
      <c r="P288" s="93"/>
      <c r="Q288" s="92"/>
      <c r="R288" s="23"/>
      <c r="S288" s="23"/>
      <c r="T288" s="23"/>
    </row>
    <row r="289" spans="1:20" x14ac:dyDescent="0.25">
      <c r="A289" s="35"/>
      <c r="B289" s="37"/>
      <c r="C289" s="37"/>
      <c r="D289" s="23"/>
      <c r="E289" s="93"/>
      <c r="F289" s="94"/>
      <c r="G289" s="26"/>
      <c r="H289" s="22"/>
      <c r="I289" s="47"/>
      <c r="J289" s="48"/>
      <c r="K289" s="38"/>
      <c r="L289" s="38"/>
      <c r="M289" s="22"/>
      <c r="N289" s="22"/>
      <c r="O289" s="22"/>
      <c r="P289" s="93"/>
      <c r="Q289" s="92"/>
      <c r="R289" s="23"/>
      <c r="S289" s="23"/>
      <c r="T289" s="23"/>
    </row>
    <row r="290" spans="1:20" x14ac:dyDescent="0.25">
      <c r="A290" s="35"/>
      <c r="B290" s="5"/>
      <c r="C290" s="5"/>
      <c r="D290" s="23"/>
      <c r="E290" s="6"/>
      <c r="F290" s="38"/>
      <c r="G290" s="28"/>
      <c r="H290" s="38"/>
      <c r="I290" s="26"/>
      <c r="J290" s="22"/>
      <c r="K290" s="22"/>
      <c r="L290" s="22"/>
      <c r="M290" s="22"/>
      <c r="N290" s="22"/>
      <c r="O290" s="22"/>
      <c r="P290" s="93"/>
      <c r="Q290" s="92"/>
      <c r="R290" s="23"/>
      <c r="S290" s="23"/>
      <c r="T290" s="23"/>
    </row>
    <row r="291" spans="1:20" x14ac:dyDescent="0.25">
      <c r="A291" s="30"/>
      <c r="B291" s="31"/>
      <c r="C291" s="37"/>
      <c r="D291" s="32"/>
      <c r="E291" s="32"/>
      <c r="F291" s="33"/>
      <c r="G291" s="47"/>
      <c r="H291" s="48"/>
      <c r="I291" s="47"/>
      <c r="J291" s="38"/>
      <c r="K291" s="22"/>
      <c r="L291" s="22"/>
      <c r="M291" s="22"/>
      <c r="N291" s="22"/>
      <c r="O291" s="22"/>
      <c r="P291" s="93"/>
      <c r="Q291" s="92"/>
      <c r="R291" s="23"/>
      <c r="S291" s="23"/>
      <c r="T291" s="23"/>
    </row>
    <row r="292" spans="1:20" x14ac:dyDescent="0.25">
      <c r="A292" s="36"/>
      <c r="B292" s="37"/>
      <c r="C292" s="37"/>
      <c r="D292" s="23"/>
      <c r="E292" s="23"/>
      <c r="F292" s="7"/>
      <c r="G292" s="26"/>
      <c r="H292" s="22"/>
      <c r="I292" s="95"/>
      <c r="J292" s="22"/>
      <c r="K292" s="22"/>
      <c r="L292" s="22"/>
      <c r="M292" s="22"/>
      <c r="N292" s="22"/>
      <c r="O292" s="22"/>
      <c r="P292" s="93"/>
      <c r="Q292" s="92"/>
      <c r="R292" s="23"/>
      <c r="S292" s="23"/>
      <c r="T292" s="23"/>
    </row>
    <row r="293" spans="1:20" x14ac:dyDescent="0.25">
      <c r="A293" s="36"/>
      <c r="B293" s="37"/>
      <c r="C293" s="37"/>
      <c r="D293" s="23"/>
      <c r="E293" s="23"/>
      <c r="F293" s="7"/>
      <c r="G293" s="26"/>
      <c r="H293" s="21"/>
      <c r="I293" s="95"/>
      <c r="J293" s="22"/>
      <c r="K293" s="22"/>
      <c r="L293" s="22"/>
      <c r="M293" s="22"/>
      <c r="N293" s="22"/>
      <c r="O293" s="22"/>
      <c r="P293" s="93"/>
      <c r="Q293" s="92"/>
      <c r="R293" s="23"/>
      <c r="S293" s="23"/>
      <c r="T293" s="23"/>
    </row>
    <row r="294" spans="1:20" x14ac:dyDescent="0.25">
      <c r="A294" s="43"/>
      <c r="B294" s="44"/>
      <c r="C294" s="44"/>
      <c r="D294" s="23"/>
      <c r="E294" s="49"/>
      <c r="F294" s="48"/>
      <c r="G294" s="47"/>
      <c r="H294" s="48"/>
      <c r="I294" s="95"/>
      <c r="J294" s="22"/>
      <c r="K294" s="22"/>
      <c r="L294" s="22"/>
      <c r="M294" s="22"/>
      <c r="N294" s="22"/>
      <c r="O294" s="22"/>
      <c r="P294" s="93"/>
      <c r="Q294" s="92"/>
      <c r="R294" s="23"/>
      <c r="S294" s="23"/>
      <c r="T294" s="23"/>
    </row>
    <row r="295" spans="1:20" x14ac:dyDescent="0.25">
      <c r="A295" s="36"/>
      <c r="B295" s="31"/>
      <c r="C295" s="31"/>
      <c r="D295" s="23"/>
      <c r="E295" s="93"/>
      <c r="F295" s="94"/>
      <c r="G295" s="26"/>
      <c r="H295" s="22"/>
      <c r="I295" s="95"/>
      <c r="J295" s="22"/>
      <c r="K295" s="22"/>
      <c r="L295" s="22"/>
      <c r="M295" s="22"/>
      <c r="N295" s="22"/>
      <c r="O295" s="22"/>
      <c r="P295" s="93"/>
      <c r="Q295" s="92"/>
      <c r="R295" s="23"/>
      <c r="S295" s="23"/>
      <c r="T295" s="23"/>
    </row>
    <row r="296" spans="1:20" x14ac:dyDescent="0.25">
      <c r="A296" s="36"/>
      <c r="B296" s="31"/>
      <c r="C296" s="31"/>
      <c r="D296" s="23"/>
      <c r="E296" s="93"/>
      <c r="F296" s="94"/>
      <c r="G296" s="95"/>
      <c r="H296" s="93"/>
      <c r="I296" s="95"/>
      <c r="J296" s="22"/>
      <c r="K296" s="22"/>
      <c r="L296" s="22"/>
      <c r="M296" s="22"/>
      <c r="N296" s="22"/>
      <c r="O296" s="22"/>
      <c r="P296" s="93"/>
      <c r="Q296" s="92"/>
      <c r="R296" s="23"/>
      <c r="S296" s="23"/>
      <c r="T296" s="23"/>
    </row>
    <row r="297" spans="1:20" x14ac:dyDescent="0.25">
      <c r="A297" s="36"/>
      <c r="B297" s="31"/>
      <c r="C297" s="31"/>
      <c r="D297" s="23"/>
      <c r="E297" s="93"/>
      <c r="F297" s="94"/>
      <c r="G297" s="95"/>
      <c r="H297" s="93"/>
      <c r="I297" s="95"/>
      <c r="J297" s="22"/>
      <c r="K297" s="22"/>
      <c r="L297" s="22"/>
      <c r="M297" s="22"/>
      <c r="N297" s="22"/>
      <c r="O297" s="22"/>
      <c r="P297" s="93"/>
      <c r="Q297" s="92"/>
      <c r="R297" s="23"/>
      <c r="S297" s="23"/>
      <c r="T297" s="23"/>
    </row>
    <row r="298" spans="1:20" x14ac:dyDescent="0.25">
      <c r="A298" s="36"/>
      <c r="B298" s="31"/>
      <c r="C298" s="31"/>
      <c r="D298" s="23"/>
      <c r="E298" s="93"/>
      <c r="F298" s="94"/>
      <c r="G298" s="95"/>
      <c r="H298" s="93"/>
      <c r="I298" s="95"/>
      <c r="J298" s="22"/>
      <c r="K298" s="22"/>
      <c r="L298" s="22"/>
      <c r="M298" s="22"/>
      <c r="N298" s="22"/>
      <c r="O298" s="22"/>
      <c r="P298" s="93"/>
      <c r="Q298" s="92"/>
      <c r="R298" s="23"/>
      <c r="S298" s="23"/>
      <c r="T298" s="23"/>
    </row>
    <row r="299" spans="1:20" x14ac:dyDescent="0.25">
      <c r="A299" s="36"/>
      <c r="B299" s="31"/>
      <c r="C299" s="31"/>
      <c r="D299" s="23"/>
      <c r="E299" s="93"/>
      <c r="F299" s="94"/>
      <c r="G299" s="95"/>
      <c r="H299" s="93"/>
      <c r="I299" s="95"/>
      <c r="J299" s="22"/>
      <c r="K299" s="22"/>
      <c r="L299" s="22"/>
      <c r="M299" s="22"/>
      <c r="N299" s="22"/>
      <c r="O299" s="22"/>
      <c r="P299" s="93"/>
      <c r="Q299" s="92"/>
      <c r="R299" s="23"/>
      <c r="S299" s="23"/>
      <c r="T299" s="23"/>
    </row>
    <row r="300" spans="1:20" x14ac:dyDescent="0.25">
      <c r="A300" s="36"/>
      <c r="B300" s="31"/>
      <c r="C300" s="31"/>
      <c r="D300" s="23"/>
      <c r="E300" s="93"/>
      <c r="F300" s="94"/>
      <c r="G300" s="95"/>
      <c r="H300" s="93"/>
      <c r="I300" s="95"/>
      <c r="J300" s="22"/>
      <c r="K300" s="22"/>
      <c r="L300" s="22"/>
      <c r="M300" s="22"/>
      <c r="N300" s="22"/>
      <c r="O300" s="22"/>
      <c r="P300" s="93"/>
      <c r="Q300" s="92"/>
      <c r="R300" s="23"/>
      <c r="S300" s="23"/>
      <c r="T300" s="23"/>
    </row>
    <row r="301" spans="1:20" x14ac:dyDescent="0.25">
      <c r="A301" s="36"/>
      <c r="B301" s="31"/>
      <c r="C301" s="31"/>
      <c r="D301" s="23"/>
      <c r="E301" s="93"/>
      <c r="F301" s="94"/>
      <c r="G301" s="95"/>
      <c r="H301" s="93"/>
      <c r="I301" s="95"/>
      <c r="J301" s="22"/>
      <c r="K301" s="22"/>
      <c r="L301" s="22"/>
      <c r="M301" s="22"/>
      <c r="N301" s="22"/>
      <c r="O301" s="22"/>
      <c r="P301" s="93"/>
      <c r="Q301" s="92"/>
      <c r="R301" s="23"/>
      <c r="S301" s="23"/>
      <c r="T301" s="23"/>
    </row>
    <row r="302" spans="1:20" x14ac:dyDescent="0.25">
      <c r="A302" s="36"/>
      <c r="B302" s="31"/>
      <c r="C302" s="31"/>
      <c r="D302" s="23"/>
      <c r="E302" s="93"/>
      <c r="F302" s="94"/>
      <c r="G302" s="95"/>
      <c r="H302" s="93"/>
      <c r="I302" s="95"/>
      <c r="J302" s="22"/>
      <c r="K302" s="22"/>
      <c r="L302" s="22"/>
      <c r="M302" s="22"/>
      <c r="N302" s="22"/>
      <c r="O302" s="22"/>
      <c r="P302" s="93"/>
      <c r="Q302" s="92"/>
      <c r="R302" s="23"/>
      <c r="S302" s="23"/>
      <c r="T302" s="23"/>
    </row>
    <row r="303" spans="1:20" x14ac:dyDescent="0.25">
      <c r="A303" s="36"/>
      <c r="B303" s="31"/>
      <c r="C303" s="31"/>
      <c r="D303" s="23"/>
      <c r="E303" s="93"/>
      <c r="F303" s="94"/>
      <c r="G303" s="95"/>
      <c r="H303" s="93"/>
      <c r="I303" s="95"/>
      <c r="J303" s="22"/>
      <c r="K303" s="22"/>
      <c r="L303" s="22"/>
      <c r="M303" s="22"/>
      <c r="N303" s="22"/>
      <c r="O303" s="22"/>
      <c r="P303" s="93"/>
      <c r="Q303" s="92"/>
      <c r="R303" s="23"/>
      <c r="S303" s="23"/>
      <c r="T303" s="23"/>
    </row>
    <row r="304" spans="1:20" x14ac:dyDescent="0.25">
      <c r="A304" s="36"/>
      <c r="B304" s="37"/>
      <c r="C304" s="37"/>
      <c r="D304" s="23"/>
      <c r="E304" s="23"/>
      <c r="F304" s="21"/>
      <c r="G304" s="95"/>
      <c r="H304" s="93"/>
      <c r="I304" s="95"/>
      <c r="J304" s="22"/>
      <c r="K304" s="22"/>
      <c r="L304" s="22"/>
      <c r="M304" s="22"/>
      <c r="N304" s="22"/>
      <c r="O304" s="22"/>
      <c r="P304" s="22"/>
      <c r="Q304" s="26"/>
      <c r="R304" s="23"/>
      <c r="S304" s="23"/>
      <c r="T304" s="23"/>
    </row>
    <row r="305" spans="1:20" x14ac:dyDescent="0.25">
      <c r="A305" s="82"/>
      <c r="B305" s="83"/>
      <c r="C305" s="83"/>
      <c r="D305" s="24"/>
      <c r="E305" s="24"/>
      <c r="F305" s="27"/>
      <c r="G305" s="85"/>
      <c r="H305" s="25"/>
      <c r="I305" s="85"/>
      <c r="J305" s="25"/>
      <c r="K305" s="85"/>
      <c r="L305" s="25"/>
      <c r="M305" s="85"/>
      <c r="N305" s="25"/>
      <c r="O305" s="85"/>
      <c r="P305" s="25"/>
      <c r="Q305" s="85"/>
      <c r="R305" s="24"/>
      <c r="S305" s="24"/>
      <c r="T305" s="24"/>
    </row>
    <row r="306" spans="1:20" x14ac:dyDescent="0.25">
      <c r="A306" s="82"/>
      <c r="B306" s="83"/>
      <c r="C306" s="83"/>
      <c r="D306" s="24"/>
      <c r="E306" s="24"/>
      <c r="F306" s="27"/>
      <c r="G306" s="85"/>
      <c r="H306" s="27"/>
      <c r="I306" s="85"/>
      <c r="J306" s="25"/>
      <c r="K306" s="85"/>
      <c r="L306" s="25"/>
      <c r="M306" s="85"/>
      <c r="N306" s="25"/>
      <c r="O306" s="85"/>
      <c r="P306" s="25"/>
      <c r="Q306" s="85"/>
      <c r="R306" s="24"/>
      <c r="S306" s="24"/>
      <c r="T306" s="24"/>
    </row>
    <row r="307" spans="1:20" x14ac:dyDescent="0.25">
      <c r="A307" s="82"/>
      <c r="B307" s="83"/>
      <c r="C307" s="83"/>
      <c r="D307" s="24"/>
      <c r="E307" s="24"/>
      <c r="F307" s="27"/>
      <c r="G307" s="85"/>
      <c r="H307" s="25"/>
      <c r="I307" s="85"/>
      <c r="J307" s="25"/>
      <c r="K307" s="85"/>
      <c r="L307" s="25"/>
      <c r="M307" s="85"/>
      <c r="N307" s="25"/>
      <c r="O307" s="85"/>
      <c r="P307" s="25"/>
      <c r="Q307" s="85"/>
      <c r="R307" s="24"/>
      <c r="S307" s="24"/>
      <c r="T307" s="24"/>
    </row>
    <row r="308" spans="1:20" x14ac:dyDescent="0.25">
      <c r="A308" s="82"/>
      <c r="B308" s="83"/>
      <c r="C308" s="83"/>
      <c r="D308" s="24"/>
      <c r="E308" s="24"/>
      <c r="F308" s="27"/>
      <c r="G308" s="85"/>
      <c r="H308" s="25"/>
      <c r="I308" s="85"/>
      <c r="J308" s="25"/>
      <c r="K308" s="85"/>
      <c r="L308" s="25"/>
      <c r="M308" s="85"/>
      <c r="N308" s="25"/>
      <c r="O308" s="85"/>
      <c r="P308" s="25"/>
      <c r="Q308" s="85"/>
      <c r="R308" s="24"/>
      <c r="S308" s="24"/>
      <c r="T308" s="24"/>
    </row>
    <row r="309" spans="1:20" x14ac:dyDescent="0.25">
      <c r="A309" s="82"/>
      <c r="B309" s="83"/>
      <c r="C309" s="83"/>
      <c r="D309" s="24"/>
      <c r="E309" s="24"/>
      <c r="F309" s="27"/>
      <c r="G309" s="85"/>
      <c r="H309" s="25"/>
      <c r="I309" s="85"/>
      <c r="J309" s="25"/>
      <c r="K309" s="85"/>
      <c r="L309" s="25"/>
      <c r="M309" s="85"/>
      <c r="N309" s="25"/>
      <c r="O309" s="85"/>
      <c r="P309" s="25"/>
      <c r="Q309" s="85"/>
      <c r="R309" s="24"/>
      <c r="S309" s="24"/>
      <c r="T309" s="24"/>
    </row>
    <row r="310" spans="1:20" x14ac:dyDescent="0.25">
      <c r="A310" s="86"/>
      <c r="B310" s="87"/>
      <c r="C310" s="87"/>
      <c r="D310" s="24"/>
      <c r="E310" s="24"/>
      <c r="F310" s="25"/>
      <c r="G310" s="85"/>
      <c r="H310" s="27"/>
      <c r="I310" s="85"/>
      <c r="J310" s="25"/>
      <c r="K310" s="85"/>
      <c r="L310" s="25"/>
      <c r="M310" s="85"/>
      <c r="N310" s="25"/>
      <c r="O310" s="85"/>
      <c r="P310" s="25"/>
      <c r="Q310" s="85"/>
      <c r="R310" s="24"/>
      <c r="S310" s="24"/>
      <c r="T310" s="24"/>
    </row>
    <row r="311" spans="1:20" x14ac:dyDescent="0.25">
      <c r="A311" s="82"/>
      <c r="B311" s="83"/>
      <c r="C311" s="83"/>
      <c r="D311" s="24"/>
      <c r="E311" s="39"/>
      <c r="F311" s="84"/>
      <c r="G311" s="85"/>
      <c r="H311" s="25"/>
      <c r="I311" s="85"/>
      <c r="J311" s="25"/>
      <c r="K311" s="85"/>
      <c r="L311" s="25"/>
      <c r="M311" s="58"/>
      <c r="N311" s="54"/>
      <c r="O311" s="58"/>
      <c r="P311" s="54"/>
      <c r="Q311" s="58"/>
    </row>
    <row r="312" spans="1:20" x14ac:dyDescent="0.25">
      <c r="A312" s="54"/>
      <c r="B312" s="54"/>
      <c r="C312" s="54"/>
      <c r="D312" s="54"/>
      <c r="E312" s="54"/>
      <c r="F312" s="81"/>
      <c r="G312" s="60"/>
      <c r="H312" s="54"/>
      <c r="I312" s="60"/>
      <c r="J312" s="54"/>
      <c r="K312" s="58"/>
      <c r="L312" s="54"/>
      <c r="M312" s="58"/>
      <c r="N312" s="54"/>
      <c r="O312" s="58"/>
      <c r="P312" s="54"/>
      <c r="Q312" s="58"/>
    </row>
    <row r="313" spans="1:20" x14ac:dyDescent="0.25">
      <c r="A313" s="54"/>
      <c r="B313" s="54"/>
      <c r="C313" s="54"/>
      <c r="D313" s="54"/>
      <c r="E313" s="54"/>
      <c r="F313" s="81"/>
      <c r="G313" s="60"/>
      <c r="H313" s="54"/>
      <c r="I313" s="60"/>
      <c r="J313" s="54"/>
      <c r="K313" s="58"/>
      <c r="L313" s="54"/>
      <c r="M313" s="58"/>
      <c r="N313" s="54"/>
      <c r="O313" s="58"/>
      <c r="P313" s="54"/>
      <c r="Q313" s="58"/>
    </row>
    <row r="314" spans="1:20" x14ac:dyDescent="0.25">
      <c r="A314" s="54"/>
      <c r="B314" s="54"/>
      <c r="C314" s="54"/>
      <c r="D314" s="54"/>
      <c r="E314" s="54"/>
      <c r="F314" s="81"/>
      <c r="G314" s="60"/>
      <c r="H314" s="54"/>
      <c r="I314" s="60"/>
      <c r="J314" s="54"/>
      <c r="K314" s="58"/>
      <c r="L314" s="54"/>
      <c r="M314" s="58"/>
      <c r="N314" s="54"/>
      <c r="O314" s="58"/>
      <c r="P314" s="54"/>
      <c r="Q314" s="58"/>
    </row>
    <row r="315" spans="1:20" x14ac:dyDescent="0.25">
      <c r="A315" s="54"/>
      <c r="B315" s="54"/>
      <c r="C315" s="54"/>
      <c r="D315" s="54"/>
      <c r="E315" s="54"/>
      <c r="F315" s="81"/>
      <c r="G315" s="60"/>
      <c r="H315" s="54"/>
      <c r="I315" s="60"/>
      <c r="J315" s="54"/>
      <c r="K315" s="58"/>
      <c r="L315" s="54"/>
    </row>
    <row r="374" spans="1:20" x14ac:dyDescent="0.25">
      <c r="M374" s="58"/>
      <c r="N374" s="54"/>
      <c r="O374" s="58"/>
      <c r="P374" s="54"/>
      <c r="Q374" s="58"/>
      <c r="R374" s="54"/>
      <c r="S374" s="54"/>
      <c r="T374" s="54"/>
    </row>
    <row r="375" spans="1:20" x14ac:dyDescent="0.25">
      <c r="A375" s="54"/>
      <c r="B375" s="54"/>
      <c r="C375" s="54"/>
      <c r="D375" s="54"/>
      <c r="E375" s="54"/>
      <c r="F375" s="81"/>
      <c r="G375" s="60"/>
      <c r="H375" s="54"/>
      <c r="I375" s="60"/>
      <c r="J375" s="54"/>
      <c r="K375" s="58"/>
      <c r="L375" s="54"/>
    </row>
  </sheetData>
  <sortState ref="A167:J198">
    <sortCondition ref="J167:J19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2020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9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106" t="s">
        <v>129</v>
      </c>
      <c r="B1" s="106"/>
      <c r="C1" s="106"/>
      <c r="D1" s="11"/>
      <c r="E1" s="11"/>
      <c r="F1" s="12" t="s">
        <v>46</v>
      </c>
      <c r="G1" s="11"/>
    </row>
    <row r="2" spans="1:9" ht="18" x14ac:dyDescent="0.25">
      <c r="A2" s="13" t="s">
        <v>109</v>
      </c>
      <c r="B2" s="11"/>
      <c r="C2" s="11"/>
      <c r="D2" s="11"/>
      <c r="E2" s="11"/>
      <c r="F2" s="11"/>
      <c r="G2" s="11"/>
    </row>
    <row r="3" spans="1:9" ht="18.75" x14ac:dyDescent="0.3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8" x14ac:dyDescent="0.25">
      <c r="A4" s="15" t="s">
        <v>32</v>
      </c>
      <c r="B4" s="61">
        <f>COUNTIFS(Siev!$D$3:$D$315,$A4,Siev!$F$3:$F$315,"&lt;&gt;")</f>
        <v>21</v>
      </c>
      <c r="C4" s="61">
        <f>COUNTIFS(Siev!$D$3:$D$315,$A4,Siev!$H$3:$H$315,"&lt;&gt;")</f>
        <v>20</v>
      </c>
      <c r="D4" s="61">
        <f>COUNTIFS(Siev!$D$3:$D$315,$A4,Siev!$J$3:$J$315,"&lt;&gt;")</f>
        <v>17</v>
      </c>
      <c r="E4" s="61">
        <f>COUNTIFS(Siev!$D$3:$D$315,$A4,Siev!$L$3:$L$315,"&lt;&gt;")</f>
        <v>0</v>
      </c>
      <c r="F4" s="61">
        <f>COUNTIFS(Siev!$D$3:$D$315,$A4,Siev!$N$3:$N$315,"&lt;&gt;")</f>
        <v>0</v>
      </c>
      <c r="G4" s="61">
        <f>COUNTIFS(Siev!$D$3:$D$315,$A4,Siev!$P$3:$P$315,"&lt;&gt;")</f>
        <v>0</v>
      </c>
    </row>
    <row r="5" spans="1:9" ht="18" x14ac:dyDescent="0.25">
      <c r="A5" s="15" t="s">
        <v>59</v>
      </c>
      <c r="B5" s="61">
        <f>COUNTIFS(Siev!$D$3:$D$315,A5,Siev!$F$3:$F$315,"&lt;&gt;")</f>
        <v>30</v>
      </c>
      <c r="C5" s="61">
        <f>COUNTIFS(Siev!$D$3:$D$315,$A5,Siev!$H$3:$H$315,"&lt;&gt;")</f>
        <v>33</v>
      </c>
      <c r="D5" s="61">
        <f>COUNTIFS(Siev!$D$3:$D$315,$A5,Siev!$J$3:$J$315,"&lt;&gt;")</f>
        <v>29</v>
      </c>
      <c r="E5" s="61">
        <f>COUNTIFS(Siev!$D$3:$D$315,$A5,Siev!$L$3:$L$315,"&lt;&gt;")</f>
        <v>0</v>
      </c>
      <c r="F5" s="61">
        <f>COUNTIFS(Siev!$D$3:$D$315,$A5,Siev!$N$3:$N$315,"&lt;&gt;")</f>
        <v>0</v>
      </c>
      <c r="G5" s="61">
        <f>COUNTIFS(Siev!$D$3:$D$315,$A5,Siev!$P$3:$P$315,"&lt;&gt;")</f>
        <v>0</v>
      </c>
    </row>
    <row r="6" spans="1:9" ht="18" x14ac:dyDescent="0.25">
      <c r="A6" s="15" t="s">
        <v>39</v>
      </c>
      <c r="B6" s="61">
        <f>COUNTIFS(Siev!$D$3:$D$315,A6,Siev!$F$3:$F$315,"&lt;&gt;")</f>
        <v>13</v>
      </c>
      <c r="C6" s="61">
        <f>COUNTIFS(Siev!$D$3:$D$315,$A6,Siev!$H$3:$H$315,"&lt;&gt;")</f>
        <v>13</v>
      </c>
      <c r="D6" s="61">
        <f>COUNTIFS(Siev!$D$3:$D$315,$A6,Siev!$J$3:$J$315,"&lt;&gt;")</f>
        <v>9</v>
      </c>
      <c r="E6" s="61">
        <f>COUNTIFS(Siev!$D$3:$D$315,$A6,Siev!$L$3:$L$315,"&lt;&gt;")</f>
        <v>0</v>
      </c>
      <c r="F6" s="61">
        <f>COUNTIFS(Siev!$D$3:$D$315,$A6,Siev!$N$3:$N$315,"&lt;&gt;")</f>
        <v>0</v>
      </c>
      <c r="G6" s="61">
        <f>COUNTIFS(Siev!$D$3:$D$315,$A6,Siev!$P$3:$P$315,"&lt;&gt;")</f>
        <v>0</v>
      </c>
    </row>
    <row r="7" spans="1:9" ht="18" x14ac:dyDescent="0.25">
      <c r="A7" s="15" t="s">
        <v>40</v>
      </c>
      <c r="B7" s="61">
        <f>COUNTIFS(Siev!$D$3:$D$315,A7,Siev!$F$3:$F$315,"&lt;&gt;")</f>
        <v>3</v>
      </c>
      <c r="C7" s="61">
        <f>COUNTIFS(Siev!$D$3:$D$315,$A7,Siev!$H$3:$H$315,"&lt;&gt;")</f>
        <v>3</v>
      </c>
      <c r="D7" s="61">
        <f>COUNTIFS(Siev!$D$3:$D$315,$A7,Siev!$J$3:$J$315,"&lt;&gt;")</f>
        <v>0</v>
      </c>
      <c r="E7" s="61">
        <f>COUNTIFS(Siev!$D$3:$D$315,$A7,Siev!$L$3:$L$315,"&lt;&gt;")</f>
        <v>0</v>
      </c>
      <c r="F7" s="61">
        <f>COUNTIFS(Siev!$D$3:$D$315,$A7,Siev!$N$3:$N$315,"&lt;&gt;")</f>
        <v>0</v>
      </c>
      <c r="G7" s="61">
        <f>COUNTIFS(Siev!$D$3:$D$315,$A7,Siev!$P$3:$P$315,"&lt;&gt;")</f>
        <v>0</v>
      </c>
    </row>
    <row r="8" spans="1:9" ht="18" x14ac:dyDescent="0.25">
      <c r="A8" s="15" t="s">
        <v>41</v>
      </c>
      <c r="B8" s="61">
        <f>COUNTIFS(Siev!$D$3:$D$315,A8,Siev!$F$3:$F$315,"&lt;&gt;")</f>
        <v>9</v>
      </c>
      <c r="C8" s="61">
        <f>COUNTIFS(Siev!$D$3:$D$315,$A8,Siev!$H$3:$H$315,"&lt;&gt;")</f>
        <v>10</v>
      </c>
      <c r="D8" s="61">
        <f>COUNTIFS(Siev!$D$3:$D$315,$A8,Siev!$J$3:$J$315,"&lt;&gt;")</f>
        <v>5</v>
      </c>
      <c r="E8" s="61">
        <f>COUNTIFS(Siev!$D$3:$D$315,$A8,Siev!$L$3:$L$315,"&lt;&gt;")</f>
        <v>0</v>
      </c>
      <c r="F8" s="61">
        <f>COUNTIFS(Siev!$D$3:$D$315,$A8,Siev!$N$3:$N$315,"&lt;&gt;")</f>
        <v>0</v>
      </c>
      <c r="G8" s="61">
        <f>COUNTIFS(Siev!$D$3:$D$315,$A8,Siev!$P$3:$P$315,"&lt;&gt;")</f>
        <v>0</v>
      </c>
    </row>
    <row r="9" spans="1:9" ht="18" x14ac:dyDescent="0.25">
      <c r="A9" s="15" t="s">
        <v>42</v>
      </c>
      <c r="B9" s="61">
        <f>COUNTIFS(Siev!$D$3:$D$315,A9,Siev!$F$3:$F$315,"&lt;&gt;")</f>
        <v>11</v>
      </c>
      <c r="C9" s="61">
        <f>COUNTIFS(Siev!$D$3:$D$315,$A9,Siev!$H$3:$H$315,"&lt;&gt;")</f>
        <v>12</v>
      </c>
      <c r="D9" s="61">
        <f>COUNTIFS(Siev!$D$3:$D$315,$A9,Siev!$J$3:$J$315,"&lt;&gt;")</f>
        <v>12</v>
      </c>
      <c r="E9" s="61">
        <f>COUNTIFS(Siev!$D$3:$D$315,$A9,Siev!$L$3:$L$315,"&lt;&gt;")</f>
        <v>0</v>
      </c>
      <c r="F9" s="61">
        <f>COUNTIFS(Siev!$D$3:$D$315,$A9,Siev!$N$3:$N$315,"&lt;&gt;")</f>
        <v>0</v>
      </c>
      <c r="G9" s="61">
        <f>COUNTIFS(Siev!$D$3:$D$315,$A9,Siev!$P$3:$P$315,"&lt;&gt;")</f>
        <v>0</v>
      </c>
    </row>
    <row r="10" spans="1:9" ht="18" x14ac:dyDescent="0.25">
      <c r="A10" s="15" t="s">
        <v>43</v>
      </c>
      <c r="B10" s="61">
        <f>COUNTIFS(Siev!$D$3:$D$315,A10,Siev!$F$3:$F$315,"&lt;&gt;")</f>
        <v>4</v>
      </c>
      <c r="C10" s="61">
        <f>COUNTIFS(Siev!$D$3:$D$315,$A10,Siev!$H$3:$H$315,"&lt;&gt;")</f>
        <v>4</v>
      </c>
      <c r="D10" s="61">
        <f>COUNTIFS(Siev!$D$3:$D$315,$A10,Siev!$J$3:$J$315,"&lt;&gt;")</f>
        <v>5</v>
      </c>
      <c r="E10" s="61">
        <f>COUNTIFS(Siev!$D$3:$D$315,$A10,Siev!$L$3:$L$315,"&lt;&gt;")</f>
        <v>0</v>
      </c>
      <c r="F10" s="61">
        <f>COUNTIFS(Siev!$D$3:$D$315,$A10,Siev!$N$3:$N$315,"&lt;&gt;")</f>
        <v>0</v>
      </c>
      <c r="G10" s="61">
        <f>COUNTIFS(Siev!$D$3:$D$315,$A10,Siev!$P$3:$P$315,"&lt;&gt;")</f>
        <v>0</v>
      </c>
    </row>
    <row r="11" spans="1:9" ht="18" x14ac:dyDescent="0.25">
      <c r="A11" s="15" t="s">
        <v>44</v>
      </c>
      <c r="B11" s="61">
        <f>COUNTIFS(Siev!$D$3:$D$315,A11,Siev!$F$3:$F$315,"&lt;&gt;")</f>
        <v>3</v>
      </c>
      <c r="C11" s="61">
        <f>COUNTIFS(Siev!$D$3:$D$315,$A11,Siev!$H$3:$H$315,"&lt;&gt;")</f>
        <v>6</v>
      </c>
      <c r="D11" s="61">
        <f>COUNTIFS(Siev!$D$3:$D$315,$A11,Siev!$J$3:$J$315,"&lt;&gt;")</f>
        <v>5</v>
      </c>
      <c r="E11" s="61">
        <f>COUNTIFS(Siev!$D$3:$D$315,$A11,Siev!$L$3:$L$315,"&lt;&gt;")</f>
        <v>0</v>
      </c>
      <c r="F11" s="61">
        <f>COUNTIFS(Siev!$D$3:$D$315,$A11,Siev!$N$3:$N$315,"&lt;&gt;")</f>
        <v>0</v>
      </c>
      <c r="G11" s="61">
        <f>COUNTIFS(Siev!$D$3:$D$315,$A11,Siev!$P$3:$P$315,"&lt;&gt;")</f>
        <v>0</v>
      </c>
    </row>
    <row r="12" spans="1:9" ht="18" x14ac:dyDescent="0.25">
      <c r="A12" s="15" t="s">
        <v>68</v>
      </c>
      <c r="B12" s="61">
        <f>COUNTIFS(Siev!$D$3:$D$315,A12,Siev!$F$3:$F$315,"&lt;&gt;")</f>
        <v>4</v>
      </c>
      <c r="C12" s="61">
        <f>COUNTIFS(Siev!$D$3:$D$315,$A12,Siev!$H$3:$H$315,"&lt;&gt;")</f>
        <v>4</v>
      </c>
      <c r="D12" s="61">
        <f>COUNTIFS(Siev!$D$3:$D$315,$A12,Siev!$J$3:$J$315,"&lt;&gt;")</f>
        <v>3</v>
      </c>
      <c r="E12" s="61">
        <f>COUNTIFS(Siev!$D$3:$D$315,$A12,Siev!$L$3:$L$315,"&lt;&gt;")</f>
        <v>0</v>
      </c>
      <c r="F12" s="61">
        <f>COUNTIFS(Siev!$D$3:$D$315,$A12,Siev!$N$3:$N$315,"&lt;&gt;")</f>
        <v>0</v>
      </c>
      <c r="G12" s="61">
        <f>COUNTIFS(Siev!$D$3:$D$315,$A12,Siev!$P$3:$P$315,"&lt;&gt;")</f>
        <v>0</v>
      </c>
    </row>
    <row r="13" spans="1:9" ht="18" x14ac:dyDescent="0.25">
      <c r="A13" s="15" t="s">
        <v>78</v>
      </c>
      <c r="B13" s="61">
        <f>COUNTIFS(Siev!$D$3:$D$315,A13,Siev!$F$3:$F$315,"&lt;&gt;")</f>
        <v>0</v>
      </c>
      <c r="C13" s="61">
        <f>COUNTIFS(Siev!$D$3:$D$315,$A13,Siev!$H$3:$H$315,"&lt;&gt;")</f>
        <v>0</v>
      </c>
      <c r="D13" s="61">
        <f>COUNTIFS(Siev!$D$3:$D$315,$A13,Siev!$J$3:$J$315,"&lt;&gt;")</f>
        <v>0</v>
      </c>
      <c r="E13" s="61">
        <f>COUNTIFS(Siev!$D$3:$D$315,$A13,Siev!$L$3:$L$315,"&lt;&gt;")</f>
        <v>0</v>
      </c>
      <c r="F13" s="61">
        <f>COUNTIFS(Siev!$D$3:$D$315,$A13,Siev!$N$3:$N$315,"&lt;&gt;")</f>
        <v>0</v>
      </c>
      <c r="G13" s="61">
        <f>COUNTIFS(Siev!$D$3:$D$315,$A13,Siev!$P$3:$P$315,"&lt;&gt;")</f>
        <v>0</v>
      </c>
    </row>
    <row r="14" spans="1:9" ht="18" x14ac:dyDescent="0.25">
      <c r="A14" s="15" t="s">
        <v>87</v>
      </c>
      <c r="B14" s="61">
        <f>COUNTIFS(Siev!$D$3:$D$315,A14,Siev!$F$3:$F$315,"&lt;&gt;")</f>
        <v>37</v>
      </c>
      <c r="C14" s="61">
        <f>COUNTIFS(Siev!$D$3:$D$315,$A14,Siev!$H$3:$H$315,"&lt;&gt;")</f>
        <v>36</v>
      </c>
      <c r="D14" s="61">
        <f>COUNTIFS(Siev!$D$3:$D$315,$A14,Siev!$J$3:$J$315,"&lt;&gt;")</f>
        <v>34</v>
      </c>
      <c r="E14" s="61">
        <f>COUNTIFS(Siev!$D$3:$D$315,$A14,Siev!$L$3:$L$315,"&lt;&gt;")</f>
        <v>0</v>
      </c>
      <c r="F14" s="61">
        <f>COUNTIFS(Siev!$D$3:$D$315,$A14,Siev!$N$3:$N$315,"&lt;&gt;")</f>
        <v>0</v>
      </c>
      <c r="G14" s="61">
        <f>COUNTIFS(Siev!$D$3:$D$315,$A14,Siev!$P$3:$P$315,"&lt;&gt;")</f>
        <v>0</v>
      </c>
    </row>
    <row r="15" spans="1:9" ht="18" x14ac:dyDescent="0.25">
      <c r="A15" s="17" t="s">
        <v>47</v>
      </c>
      <c r="B15" s="18">
        <f t="shared" ref="B15:G15" si="0">SUM(B4:B14)</f>
        <v>135</v>
      </c>
      <c r="C15" s="18">
        <f t="shared" si="0"/>
        <v>141</v>
      </c>
      <c r="D15" s="18">
        <f t="shared" si="0"/>
        <v>119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76"/>
      <c r="I15" s="75"/>
    </row>
    <row r="16" spans="1:9" ht="18" x14ac:dyDescent="0.25">
      <c r="A16" s="42"/>
      <c r="B16" s="42"/>
      <c r="C16" s="42"/>
      <c r="D16" s="42"/>
      <c r="E16" s="42"/>
      <c r="F16" s="42"/>
      <c r="G16" s="42"/>
    </row>
    <row r="17" spans="1:8" ht="18" x14ac:dyDescent="0.25">
      <c r="A17" s="15" t="s">
        <v>12</v>
      </c>
      <c r="B17" s="16">
        <f>COUNTIFS(Vir!$D$3:$D$375,$A17,Vir!$F$3:$F$375,"&lt;&gt;")</f>
        <v>18</v>
      </c>
      <c r="C17" s="16">
        <f>COUNTIFS(Vir!$D$3:$D$375,$A17,Vir!$H$3:$H$375,"&lt;&gt;")</f>
        <v>23</v>
      </c>
      <c r="D17" s="16">
        <f>COUNTIFS(Vir!$D$3:$D$375,$A17,Vir!$J$3:$J$375,"&lt;&gt;")</f>
        <v>22</v>
      </c>
      <c r="E17" s="16">
        <f>COUNTIFS(Vir!$D$3:$D$375,$A17,Vir!$L$3:$L$375,"&lt;&gt;")</f>
        <v>0</v>
      </c>
      <c r="F17" s="16">
        <f>COUNTIFS(Vir!$D$3:$D$375,$A17,Vir!$N$3:$N$375,"&lt;&gt;")</f>
        <v>0</v>
      </c>
      <c r="G17" s="16">
        <f>COUNTIFS(Vir!$D$3:$D$375,$A17,Vir!$P$3:$P$375,"&lt;&gt;")</f>
        <v>0</v>
      </c>
    </row>
    <row r="18" spans="1:8" ht="18" x14ac:dyDescent="0.25">
      <c r="A18" s="15" t="s">
        <v>58</v>
      </c>
      <c r="B18" s="16">
        <f>COUNTIFS(Vir!$D$3:$D$375,$A18,Vir!$F$3:$F$375,"&lt;&gt;")</f>
        <v>42</v>
      </c>
      <c r="C18" s="16">
        <f>COUNTIFS(Vir!$D$3:$D$375,$A18,Vir!$H$3:$H$375,"&lt;&gt;")</f>
        <v>37</v>
      </c>
      <c r="D18" s="16">
        <f>COUNTIFS(Vir!$D$3:$D$375,$A18,Vir!$J$3:$J$375,"&lt;&gt;")</f>
        <v>36</v>
      </c>
      <c r="E18" s="16">
        <f>COUNTIFS(Vir!$D$3:$D$375,$A18,Vir!$L$3:$L$375,"&lt;&gt;")</f>
        <v>0</v>
      </c>
      <c r="F18" s="16">
        <f>COUNTIFS(Vir!$D$3:$D$375,$A18,Vir!$N$3:$N$375,"&lt;&gt;")</f>
        <v>0</v>
      </c>
      <c r="G18" s="16">
        <f>COUNTIFS(Vir!$D$3:$D$375,$A18,Vir!$P$3:$P$375,"&lt;&gt;")</f>
        <v>0</v>
      </c>
    </row>
    <row r="19" spans="1:8" ht="18" x14ac:dyDescent="0.25">
      <c r="A19" s="15" t="s">
        <v>24</v>
      </c>
      <c r="B19" s="16">
        <f>COUNTIFS(Vir!$D$3:$D$375,$A19,Vir!$F$3:$F$375,"&lt;&gt;")</f>
        <v>15</v>
      </c>
      <c r="C19" s="16">
        <f>COUNTIFS(Vir!$D$3:$D$375,$A19,Vir!$H$3:$H$375,"&lt;&gt;")</f>
        <v>18</v>
      </c>
      <c r="D19" s="16">
        <f>COUNTIFS(Vir!$D$3:$D$375,$A19,Vir!$J$3:$J$375,"&lt;&gt;")</f>
        <v>10</v>
      </c>
      <c r="E19" s="16">
        <f>COUNTIFS(Vir!$D$3:$D$375,$A19,Vir!$L$3:$L$375,"&lt;&gt;")</f>
        <v>0</v>
      </c>
      <c r="F19" s="16">
        <f>COUNTIFS(Vir!$D$3:$D$375,$A19,Vir!$N$3:$N$375,"&lt;&gt;")</f>
        <v>0</v>
      </c>
      <c r="G19" s="16">
        <f>COUNTIFS(Vir!$D$3:$D$375,$A19,Vir!$P$3:$P$375,"&lt;&gt;")</f>
        <v>0</v>
      </c>
    </row>
    <row r="20" spans="1:8" ht="18" x14ac:dyDescent="0.25">
      <c r="A20" s="15" t="s">
        <v>27</v>
      </c>
      <c r="B20" s="16">
        <f>COUNTIFS(Vir!$D$3:$D$375,$A20,Vir!$F$3:$F$375,"&lt;&gt;")</f>
        <v>16</v>
      </c>
      <c r="C20" s="16">
        <f>COUNTIFS(Vir!$D$3:$D$375,$A20,Vir!$H$3:$H$375,"&lt;&gt;")</f>
        <v>6</v>
      </c>
      <c r="D20" s="16">
        <f>COUNTIFS(Vir!$D$3:$D$375,$A20,Vir!$J$3:$J$375,"&lt;&gt;")</f>
        <v>2</v>
      </c>
      <c r="E20" s="16">
        <f>COUNTIFS(Vir!$D$3:$D$375,$A20,Vir!$L$3:$L$375,"&lt;&gt;")</f>
        <v>0</v>
      </c>
      <c r="F20" s="16">
        <f>COUNTIFS(Vir!$D$3:$D$375,$A20,Vir!$N$3:$N$375,"&lt;&gt;")</f>
        <v>0</v>
      </c>
      <c r="G20" s="16">
        <f>COUNTIFS(Vir!$D$3:$D$375,$A20,Vir!$P$3:$P$375,"&lt;&gt;")</f>
        <v>0</v>
      </c>
    </row>
    <row r="21" spans="1:8" ht="18" x14ac:dyDescent="0.25">
      <c r="A21" s="15" t="s">
        <v>28</v>
      </c>
      <c r="B21" s="16">
        <f>COUNTIFS(Vir!$D$3:$D$375,$A21,Vir!$F$3:$F$375,"&lt;&gt;")</f>
        <v>9</v>
      </c>
      <c r="C21" s="16">
        <f>COUNTIFS(Vir!$D$3:$D$375,$A21,Vir!$H$3:$H$375,"&lt;&gt;")</f>
        <v>3</v>
      </c>
      <c r="D21" s="16">
        <f>COUNTIFS(Vir!$D$3:$D$375,$A21,Vir!$J$3:$J$375,"&lt;&gt;")</f>
        <v>2</v>
      </c>
      <c r="E21" s="16">
        <f>COUNTIFS(Vir!$D$3:$D$375,$A21,Vir!$L$3:$L$375,"&lt;&gt;")</f>
        <v>0</v>
      </c>
      <c r="F21" s="16">
        <f>COUNTIFS(Vir!$D$3:$D$375,$A21,Vir!$N$3:$N$375,"&lt;&gt;")</f>
        <v>0</v>
      </c>
      <c r="G21" s="16">
        <f>COUNTIFS(Vir!$D$3:$D$375,$A21,Vir!$P$3:$P$375,"&lt;&gt;")</f>
        <v>0</v>
      </c>
    </row>
    <row r="22" spans="1:8" ht="18" x14ac:dyDescent="0.25">
      <c r="A22" s="15" t="s">
        <v>53</v>
      </c>
      <c r="B22" s="16">
        <f>COUNTIFS(Vir!$D$3:$D$375,$A22,Vir!$F$3:$F$375,"&lt;&gt;")</f>
        <v>9</v>
      </c>
      <c r="C22" s="16">
        <f>COUNTIFS(Vir!$D$3:$D$375,$A22,Vir!$H$3:$H$375,"&lt;&gt;")</f>
        <v>11</v>
      </c>
      <c r="D22" s="16">
        <f>COUNTIFS(Vir!$D$3:$D$375,$A22,Vir!$J$3:$J$375,"&lt;&gt;")</f>
        <v>9</v>
      </c>
      <c r="E22" s="16">
        <f>COUNTIFS(Vir!$D$3:$D$375,$A22,Vir!$L$3:$L$375,"&lt;&gt;")</f>
        <v>0</v>
      </c>
      <c r="F22" s="16">
        <f>COUNTIFS(Vir!$D$3:$D$375,$A22,Vir!$N$3:$N$375,"&lt;&gt;")</f>
        <v>0</v>
      </c>
      <c r="G22" s="16">
        <f>COUNTIFS(Vir!$D$3:$D$375,$A22,Vir!$P$3:$P$375,"&lt;&gt;")</f>
        <v>0</v>
      </c>
    </row>
    <row r="23" spans="1:8" ht="18" x14ac:dyDescent="0.25">
      <c r="A23" s="15" t="s">
        <v>29</v>
      </c>
      <c r="B23" s="16">
        <f>COUNTIFS(Vir!$D$3:$D$375,$A23,Vir!$F$3:$F$375,"&lt;&gt;")</f>
        <v>5</v>
      </c>
      <c r="C23" s="16">
        <f>COUNTIFS(Vir!$D$3:$D$375,$A23,Vir!$H$3:$H$375,"&lt;&gt;")</f>
        <v>6</v>
      </c>
      <c r="D23" s="16">
        <f>COUNTIFS(Vir!$D$3:$D$375,$A23,Vir!$J$3:$J$375,"&lt;&gt;")</f>
        <v>4</v>
      </c>
      <c r="E23" s="16">
        <f>COUNTIFS(Vir!$D$3:$D$375,$A23,Vir!$L$3:$L$375,"&lt;&gt;")</f>
        <v>0</v>
      </c>
      <c r="F23" s="16">
        <f>COUNTIFS(Vir!$D$3:$D$375,$A23,Vir!$N$3:$N$375,"&lt;&gt;")</f>
        <v>0</v>
      </c>
      <c r="G23" s="16">
        <f>COUNTIFS(Vir!$D$3:$D$375,$A23,Vir!$P$3:$P$375,"&lt;&gt;")</f>
        <v>0</v>
      </c>
    </row>
    <row r="24" spans="1:8" ht="18" x14ac:dyDescent="0.25">
      <c r="A24" s="15" t="s">
        <v>30</v>
      </c>
      <c r="B24" s="16">
        <f>COUNTIFS(Vir!$D$3:$D$375,$A24,Vir!$F$3:$F$375,"&lt;&gt;")</f>
        <v>2</v>
      </c>
      <c r="C24" s="16">
        <f>COUNTIFS(Vir!$D$3:$D$375,$A24,Vir!$H$3:$H$375,"&lt;&gt;")</f>
        <v>2</v>
      </c>
      <c r="D24" s="16">
        <f>COUNTIFS(Vir!$D$3:$D$375,$A24,Vir!$J$3:$J$375,"&lt;&gt;")</f>
        <v>3</v>
      </c>
      <c r="E24" s="16">
        <f>COUNTIFS(Vir!$D$3:$D$375,$A24,Vir!$L$3:$L$375,"&lt;&gt;")</f>
        <v>0</v>
      </c>
      <c r="F24" s="16">
        <f>COUNTIFS(Vir!$D$3:$D$375,$A24,Vir!$N$3:$N$375,"&lt;&gt;")</f>
        <v>0</v>
      </c>
      <c r="G24" s="16">
        <f>COUNTIFS(Vir!$D$3:$D$375,$A24,Vir!$P$3:$P$375,"&lt;&gt;")</f>
        <v>0</v>
      </c>
    </row>
    <row r="25" spans="1:8" ht="18" x14ac:dyDescent="0.25">
      <c r="A25" s="15" t="s">
        <v>31</v>
      </c>
      <c r="B25" s="16">
        <f>COUNTIFS(Vir!$D$3:$D$375,$A25,Vir!$F$3:$F$375,"&lt;&gt;")</f>
        <v>3</v>
      </c>
      <c r="C25" s="16">
        <f>COUNTIFS(Vir!$D$3:$D$375,$A25,Vir!$H$3:$H$375,"&lt;&gt;")</f>
        <v>3</v>
      </c>
      <c r="D25" s="16">
        <f>COUNTIFS(Vir!$D$3:$D$375,$A25,Vir!$J$3:$J$375,"&lt;&gt;")</f>
        <v>3</v>
      </c>
      <c r="E25" s="16">
        <f>COUNTIFS(Vir!$D$3:$D$375,$A25,Vir!$L$3:$L$375,"&lt;&gt;")</f>
        <v>0</v>
      </c>
      <c r="F25" s="16">
        <f>COUNTIFS(Vir!$D$3:$D$375,$A25,Vir!$N$3:$N$375,"&lt;&gt;")</f>
        <v>0</v>
      </c>
      <c r="G25" s="16">
        <f>COUNTIFS(Vir!$D$3:$D$375,$A25,Vir!$P$3:$P$375,"&lt;&gt;")</f>
        <v>0</v>
      </c>
    </row>
    <row r="26" spans="1:8" ht="18" x14ac:dyDescent="0.25">
      <c r="A26" s="15" t="s">
        <v>78</v>
      </c>
      <c r="B26" s="16">
        <f>COUNTIFS(Vir!$D$3:$D$375,$A26,Vir!$F$3:$F$375,"&lt;&gt;")</f>
        <v>0</v>
      </c>
      <c r="C26" s="16">
        <f>COUNTIFS(Vir!$D$3:$D$375,$A26,Vir!$H$3:$H$375,"&lt;&gt;")</f>
        <v>0</v>
      </c>
      <c r="D26" s="16">
        <f>COUNTIFS(Vir!$D$3:$D$375,$A26,Vir!$J$3:$J$375,"&lt;&gt;")</f>
        <v>0</v>
      </c>
      <c r="E26" s="16">
        <f>COUNTIFS(Vir!$D$3:$D$375,$A26,Vir!$L$3:$L$375,"&lt;&gt;")</f>
        <v>0</v>
      </c>
      <c r="F26" s="16">
        <f>COUNTIFS(Vir!$D$3:$D$375,$A26,Vir!$N$3:$N$375,"&lt;&gt;")</f>
        <v>0</v>
      </c>
      <c r="G26" s="16">
        <f>COUNTIFS(Vir!$D$3:$D$375,$A26,Vir!$P$3:$P$375,"&lt;&gt;")</f>
        <v>0</v>
      </c>
    </row>
    <row r="27" spans="1:8" ht="18" x14ac:dyDescent="0.25">
      <c r="A27" s="15" t="s">
        <v>87</v>
      </c>
      <c r="B27" s="16">
        <f>COUNTIFS(Vir!$D$3:$D$375,$A27,Vir!$F$3:$F$375,"&lt;&gt;")</f>
        <v>22</v>
      </c>
      <c r="C27" s="16">
        <f>COUNTIFS(Vir!$D$3:$D$375,$A27,Vir!$H$3:$H$375,"&lt;&gt;")</f>
        <v>24</v>
      </c>
      <c r="D27" s="16">
        <f>COUNTIFS(Vir!$D$3:$D$375,$A27,Vir!$J$3:$J$375,"&lt;&gt;")</f>
        <v>19</v>
      </c>
      <c r="E27" s="16">
        <f>COUNTIFS(Vir!$D$3:$D$375,$A27,Vir!$L$3:$L$375,"&lt;&gt;")</f>
        <v>0</v>
      </c>
      <c r="F27" s="16">
        <f>COUNTIFS(Vir!$D$3:$D$375,$A27,Vir!$N$3:$N$375,"&lt;&gt;")</f>
        <v>0</v>
      </c>
      <c r="G27" s="16">
        <f>COUNTIFS(Vir!$D$3:$D$375,$A27,Vir!$P$3:$P$375,"&lt;&gt;")</f>
        <v>0</v>
      </c>
    </row>
    <row r="28" spans="1:8" ht="18" x14ac:dyDescent="0.25">
      <c r="A28" s="17" t="s">
        <v>48</v>
      </c>
      <c r="B28" s="18">
        <f>SUM(B17:B27)</f>
        <v>141</v>
      </c>
      <c r="C28" s="18">
        <f t="shared" ref="C28:G28" si="1">SUM(C17:C27)</f>
        <v>133</v>
      </c>
      <c r="D28" s="18">
        <f t="shared" si="1"/>
        <v>110</v>
      </c>
      <c r="E28" s="18">
        <f t="shared" si="1"/>
        <v>0</v>
      </c>
      <c r="F28" s="18">
        <f t="shared" si="1"/>
        <v>0</v>
      </c>
      <c r="G28" s="18">
        <f t="shared" si="1"/>
        <v>0</v>
      </c>
      <c r="H28" s="76"/>
    </row>
    <row r="29" spans="1:8" ht="18" x14ac:dyDescent="0.25">
      <c r="A29" s="19" t="s">
        <v>49</v>
      </c>
      <c r="B29" s="19">
        <f t="shared" ref="B29:G29" si="2">B15+B28</f>
        <v>276</v>
      </c>
      <c r="C29" s="19">
        <f t="shared" si="2"/>
        <v>274</v>
      </c>
      <c r="D29" s="19">
        <f t="shared" si="2"/>
        <v>229</v>
      </c>
      <c r="E29" s="19">
        <f t="shared" si="2"/>
        <v>0</v>
      </c>
      <c r="F29" s="19">
        <f t="shared" si="2"/>
        <v>0</v>
      </c>
      <c r="G29" s="19">
        <f t="shared" si="2"/>
        <v>0</v>
      </c>
      <c r="H29" s="77">
        <f>SUM(B29:G29)</f>
        <v>779</v>
      </c>
    </row>
    <row r="30" spans="1:8" x14ac:dyDescent="0.25">
      <c r="H30">
        <f>SUM(H15:H29)</f>
        <v>779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2020-09-10T06:01:20Z</cp:lastPrinted>
  <dcterms:created xsi:type="dcterms:W3CDTF">2010-04-18T22:08:20Z</dcterms:created>
  <dcterms:modified xsi:type="dcterms:W3CDTF">2020-09-18T06:39:12Z</dcterms:modified>
</cp:coreProperties>
</file>