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" yWindow="7440" windowWidth="19200" windowHeight="5475" tabRatio="335"/>
  </bookViews>
  <sheets>
    <sheet name="ELT-Kopsavilkums (ar cenu)" sheetId="69" r:id="rId1"/>
    <sheet name="ELT-1" sheetId="67" r:id="rId2"/>
    <sheet name="ELT-2" sheetId="68" r:id="rId3"/>
  </sheets>
  <definedNames>
    <definedName name="_xlnm._FilterDatabase" localSheetId="1" hidden="1">'ELT-1'!#REF!</definedName>
    <definedName name="_xlnm._FilterDatabase" localSheetId="2" hidden="1">'ELT-2'!#REF!</definedName>
    <definedName name="_xlnm._FilterDatabase" localSheetId="0" hidden="1">'ELT-Kopsavilkums (ar cenu)'!#REF!</definedName>
    <definedName name="_xlnm.Print_Area" localSheetId="1">'ELT-1'!$A$1:$G$63</definedName>
    <definedName name="_xlnm.Print_Area" localSheetId="2">'ELT-2'!$A$1:$G$52</definedName>
    <definedName name="_xlnm.Print_Area" localSheetId="0">'ELT-Kopsavilkums (ar cenu)'!$A$1:$C$36</definedName>
    <definedName name="_xlnm.Print_Titles" localSheetId="1">'ELT-1'!$8:$9</definedName>
    <definedName name="_xlnm.Print_Titles" localSheetId="2">'ELT-2'!$8:$9</definedName>
    <definedName name="_xlnm.Print_Titles" localSheetId="0">'ELT-Kopsavilkums (ar cenu)'!$10:$11</definedName>
  </definedNames>
  <calcPr calcId="125725"/>
</workbook>
</file>

<file path=xl/calcChain.xml><?xml version="1.0" encoding="utf-8"?>
<calcChain xmlns="http://schemas.openxmlformats.org/spreadsheetml/2006/main">
  <c r="G50" i="67"/>
  <c r="G51" l="1"/>
  <c r="G52" l="1"/>
</calcChain>
</file>

<file path=xl/sharedStrings.xml><?xml version="1.0" encoding="utf-8"?>
<sst xmlns="http://schemas.openxmlformats.org/spreadsheetml/2006/main" count="230" uniqueCount="122">
  <si>
    <t>Izmaksu pozīcija</t>
  </si>
  <si>
    <t>Darba nosaukums</t>
  </si>
  <si>
    <t>Mērvienība</t>
  </si>
  <si>
    <t>N/A</t>
  </si>
  <si>
    <t>m</t>
  </si>
  <si>
    <t>Kopā:</t>
  </si>
  <si>
    <t xml:space="preserve">materiāli un papildus darbi, kas nav minēti šajā sarakstā, bet bez kuriem nebūtu iespējama </t>
  </si>
  <si>
    <t>Pavisam kopā:</t>
  </si>
  <si>
    <t>būvdarbu tehnoloģiski pareiza un spēkā esošajiem normatīviem atbilstoša darba veikšana pilnā apjomā.</t>
  </si>
  <si>
    <t>PIEZĪMES:</t>
  </si>
  <si>
    <t>darbus, kas var rasties būvniecībai nelabvēlīgu laika apstākļu dēļ (sasaluma periods, virsūdeņu pieplūšana u.c.)</t>
  </si>
  <si>
    <t>kompl.</t>
  </si>
  <si>
    <t>Projektētājs</t>
  </si>
  <si>
    <t>Adrese</t>
  </si>
  <si>
    <t xml:space="preserve">   PVN (21%):</t>
  </si>
  <si>
    <t>objekts</t>
  </si>
  <si>
    <t>gab.</t>
  </si>
  <si>
    <t>Darba daudzums</t>
  </si>
  <si>
    <t>Vienības cena EUR</t>
  </si>
  <si>
    <t>Kopējā izmaksa EUR</t>
  </si>
  <si>
    <t>SIA "Ceļu komforts"</t>
  </si>
  <si>
    <t>Ceļa numurs</t>
  </si>
  <si>
    <t>A3, E264</t>
  </si>
  <si>
    <t>Būvobjekta nosaukums</t>
  </si>
  <si>
    <t>Rīgas iela (Autoceļa A3 tranzīta maršruta posms no Valkas pilsētas robežas līdz Zemgales ielai)</t>
  </si>
  <si>
    <t>Rīgas iela, Valka, Kad.apz. 9401 004 0249</t>
  </si>
  <si>
    <t>1</t>
  </si>
  <si>
    <t>Kods</t>
  </si>
  <si>
    <t>Montāžas. Demontāžas darbi</t>
  </si>
  <si>
    <t xml:space="preserve">20 kv "A" balsta demontāža </t>
  </si>
  <si>
    <t xml:space="preserve">20 kv "trejkāja" balsta demontāža </t>
  </si>
  <si>
    <t>Demontēto materiālu savākšana un transports</t>
  </si>
  <si>
    <t>20 kv "A" balsta  montāža</t>
  </si>
  <si>
    <t>20 kv trijkāju balsta montāža</t>
  </si>
  <si>
    <t>Vadu atbrīvošana un pievienošana pēc stabu maiņas</t>
  </si>
  <si>
    <t xml:space="preserve">Vada A-70 montāža </t>
  </si>
  <si>
    <t>Vadu montāža pārejās</t>
  </si>
  <si>
    <t>Materiālu transports līdz objektam</t>
  </si>
  <si>
    <t>Ģeodēziskā uzmērīšana ar dokumentu noformēšanu</t>
  </si>
  <si>
    <t>Trases nospraušana</t>
  </si>
  <si>
    <t>Izpilddokumentācija</t>
  </si>
  <si>
    <t>balsts</t>
  </si>
  <si>
    <t>1v.km</t>
  </si>
  <si>
    <t>Balsts 16m</t>
  </si>
  <si>
    <t>Balsta cepurīte</t>
  </si>
  <si>
    <t>Piekarāķi SOT 101.1  (250 mm)</t>
  </si>
  <si>
    <t>Piekarāķi SOT 101.2  (310 mm)</t>
  </si>
  <si>
    <t>Statņu savilce HOL-1 l=500</t>
  </si>
  <si>
    <t>Statņu savilce HOL-1 l=400</t>
  </si>
  <si>
    <t>Metāla šķērslis ABS-T3</t>
  </si>
  <si>
    <t>Metāla šķērslis ABS-T4</t>
  </si>
  <si>
    <t>Piekarizolators LS70/20-GIV</t>
  </si>
  <si>
    <t>Tapu izolators ŠF 20-G</t>
  </si>
  <si>
    <t>Spriegojumspaile SO 85</t>
  </si>
  <si>
    <t>Spaile SL 4.25 (vadam līdz 120 mm2)</t>
  </si>
  <si>
    <t>Augstsprieguma kāsis K1-25/M24</t>
  </si>
  <si>
    <t>Uzgalis K-9</t>
  </si>
  <si>
    <t xml:space="preserve">Siešanas stieple </t>
  </si>
  <si>
    <t>Nagla šīfera</t>
  </si>
  <si>
    <t>Nagla 30x2</t>
  </si>
  <si>
    <t>Balstu numuriņi (dzeltenie)</t>
  </si>
  <si>
    <t>Balstu gadskaitlis (četru ciparu, dzeltenais)</t>
  </si>
  <si>
    <t>Operatīvie apzīmējumi (dzeltenie)</t>
  </si>
  <si>
    <t>Aizsargjoslu trijstūris</t>
  </si>
  <si>
    <t>Brīdinājuma trijstūris</t>
  </si>
  <si>
    <t>Enkurdzelzis M-2</t>
  </si>
  <si>
    <t>Vads A-70</t>
  </si>
  <si>
    <t>Palīgmateriāli</t>
  </si>
  <si>
    <t>Iekārtu un materiālu specifikācija</t>
  </si>
  <si>
    <t xml:space="preserve">1. Būvuzņēmējam jāievērtē darbu daudzumu sarakstā minēto darbu veikšanai nepieciešamie </t>
  </si>
  <si>
    <t>2. Dotais saraksts skatāms kopā ar rasējumiem un citām projekta daļām.</t>
  </si>
  <si>
    <t>3. Būvdarbu veicējam ievērtēt būvniecības kalendāro laika periodu, un paredzēt papildus</t>
  </si>
  <si>
    <t>Sastādīja:</t>
  </si>
  <si>
    <t>O.Vītols</t>
  </si>
  <si>
    <t>Galveno materiālu specifikācija, galveno darbu saraksts (20kV līnijas pārbūve) (sadarbības līgums)</t>
  </si>
  <si>
    <t>Rīgas iela "Stacija", Valka, Valkas novads, tehniskie noteikumi Nr.104692165</t>
  </si>
  <si>
    <t xml:space="preserve">Zemsprieguma kabeļu līnijas un sadalnes </t>
  </si>
  <si>
    <t>Montāžas darbi</t>
  </si>
  <si>
    <t>Tranšejas rakšana un aizbēršana viena līdz divu kabeļu (caurules) gūldīšanai 1m dziļumā</t>
  </si>
  <si>
    <t>Elektroenerģijas ievada uzskaites sadalnes līdz diviem skaitītājiem montāža (piem., LU, M-DUS tipa)</t>
  </si>
  <si>
    <t>Drošinātāju uzstādīšana</t>
  </si>
  <si>
    <t>Rakšanas atļaujas saņemšana</t>
  </si>
  <si>
    <t xml:space="preserve">ZS plastmasas izolācijas kabeļa līdz 35 mm² gala apdare </t>
  </si>
  <si>
    <t>ZS kabeļa līdz 35 mm² ieguldīšana gatavā tranšejā</t>
  </si>
  <si>
    <t>Materiāli pirmsuzskaite</t>
  </si>
  <si>
    <t>Materiālu specifikācija zemsprieguma kabeļu līnijai</t>
  </si>
  <si>
    <t>0810.005</t>
  </si>
  <si>
    <t>0909.001</t>
  </si>
  <si>
    <t>3101.001</t>
  </si>
  <si>
    <t>0307.036</t>
  </si>
  <si>
    <t>1303.001</t>
  </si>
  <si>
    <t>1303.004</t>
  </si>
  <si>
    <t>0910.004</t>
  </si>
  <si>
    <t>2901.001</t>
  </si>
  <si>
    <t>2904.001</t>
  </si>
  <si>
    <t>0914.003</t>
  </si>
  <si>
    <t>Kabelis 1kV, četrdzīslu 4x35 Al (5mx1,05)</t>
  </si>
  <si>
    <r>
      <t>Gala apdare (g/a) četrdzīslu kabelim 16-70 mm</t>
    </r>
    <r>
      <rPr>
        <sz val="12"/>
        <rFont val="Calibri"/>
        <family val="2"/>
        <charset val="186"/>
      </rPr>
      <t>²</t>
    </r>
  </si>
  <si>
    <t xml:space="preserve">Sadalne IUS-1/63, 1 skaitītājam līdz 63 A                                          </t>
  </si>
  <si>
    <t>Kabeļa marķējums (birka) 50x100 mm</t>
  </si>
  <si>
    <t>Drošinātājs, NH00, gG/gL, 100A</t>
  </si>
  <si>
    <t>Drošinātājs, NH2, gG/gL, 125A</t>
  </si>
  <si>
    <r>
      <t>Kabeļu kurpe, presējama 16 mm</t>
    </r>
    <r>
      <rPr>
        <sz val="12"/>
        <rFont val="Calibri"/>
        <family val="2"/>
        <charset val="186"/>
      </rPr>
      <t>²</t>
    </r>
  </si>
  <si>
    <r>
      <t>Kabeļu kurpe, presējama 35 mm</t>
    </r>
    <r>
      <rPr>
        <sz val="12"/>
        <rFont val="Calibri"/>
        <family val="2"/>
        <charset val="186"/>
      </rPr>
      <t>²</t>
    </r>
  </si>
  <si>
    <t>Automātslēdzis 3P, C, 16A</t>
  </si>
  <si>
    <t xml:space="preserve">Elektrods, zemējuma, necinkots tērauds, d=16 mm, 2m </t>
  </si>
  <si>
    <t>Spaile zemējuma, universāla, cinkotam metālam, zemējuma elektroda d=20 mm savienošanai ar stiepli d=8-10 mm vai plakandzelzi 4x40 mm</t>
  </si>
  <si>
    <t>Marķējuma zīme "Piederības informācija", uzlīme</t>
  </si>
  <si>
    <t>Palīgmateriāli ( skrūves, termorūkošā caurule)</t>
  </si>
  <si>
    <t>Kabelis, instalācijas 1x16.0mm², dz/zaļš</t>
  </si>
  <si>
    <t>Vertikālā zemētāja dziļumā līdz 2,5 m montāža</t>
  </si>
  <si>
    <t>Nr. p. k.</t>
  </si>
  <si>
    <t>Kopējā izmaksa  EUR</t>
  </si>
  <si>
    <t>Galveno materiālu specifikācija, galveno darbu saraksts (kopsavilkums)</t>
  </si>
  <si>
    <t>Statne ST + PRIUS komplektā</t>
  </si>
  <si>
    <t>3f. skaitītājs</t>
  </si>
  <si>
    <t>Signāllenta kabeļlīnijai, platums 80 mm</t>
  </si>
  <si>
    <t>Galveno materiālu specifikācija, galveno darbu saraksts (20kV līnijas pārbūve). Atbilstoši tehniskajiem noteikumumiem Nr.249/15 (1. un 2.pielikums Nr.104692165)</t>
  </si>
  <si>
    <t>Rīgas iela "Stacija", Valka, Valkas novads. Atbilstoši tehniskajiem noteikumumiem Nr.249/15 (1. un 2.pielikums Nr.104692165)</t>
  </si>
  <si>
    <t>1.5.3. Iekārtu, konstrukciju un būvizstrādājumu kopsavilkums, būvdarbu apjomi, izmaksu aprēķins.</t>
  </si>
  <si>
    <t>1.5.2. Iekārtu, konstrukciju un būvizstrādājumu kopsavilkums, būvdarbu apjomi, izmaksu aprēķins.</t>
  </si>
  <si>
    <t>1.5. Iekārtu, konstrukciju un būvizstrādājumu kopsavilkums, būvdarbu apjomi, izmaksu aprēķins.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</si>
</sst>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0"/>
      <name val="Arial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8"/>
      <name val="Arial Narrow"/>
      <family val="2"/>
      <charset val="186"/>
    </font>
    <font>
      <sz val="10"/>
      <name val="Arial Narrow"/>
      <family val="2"/>
      <charset val="186"/>
    </font>
    <font>
      <sz val="8"/>
      <color indexed="8"/>
      <name val="Arial Narrow"/>
      <family val="2"/>
      <charset val="186"/>
    </font>
    <font>
      <sz val="12"/>
      <color indexed="8"/>
      <name val="Arial Narrow"/>
      <family val="2"/>
      <charset val="186"/>
    </font>
    <font>
      <b/>
      <sz val="10"/>
      <name val="Arial Narrow"/>
      <family val="2"/>
      <charset val="186"/>
    </font>
    <font>
      <sz val="10"/>
      <name val="Arial"/>
      <family val="2"/>
      <charset val="186"/>
    </font>
    <font>
      <sz val="10"/>
      <name val="Helv"/>
      <charset val="186"/>
    </font>
    <font>
      <sz val="10"/>
      <name val="Helv"/>
    </font>
    <font>
      <b/>
      <sz val="10"/>
      <color indexed="9"/>
      <name val="Arial Narrow"/>
      <family val="2"/>
      <charset val="186"/>
    </font>
    <font>
      <sz val="10"/>
      <color indexed="9"/>
      <name val="Arial Narrow"/>
      <family val="2"/>
      <charset val="186"/>
    </font>
    <font>
      <b/>
      <sz val="8"/>
      <name val="Arial Narrow"/>
      <family val="2"/>
      <charset val="186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8"/>
      <color indexed="9"/>
      <name val="Arial Narrow"/>
      <family val="2"/>
      <charset val="186"/>
    </font>
    <font>
      <sz val="8"/>
      <color rgb="FFFF0000"/>
      <name val="Arial Narrow"/>
      <family val="2"/>
      <charset val="186"/>
    </font>
    <font>
      <b/>
      <sz val="8"/>
      <color indexed="8"/>
      <name val="Arial Narrow"/>
      <family val="2"/>
      <charset val="186"/>
    </font>
    <font>
      <sz val="9"/>
      <name val="Arial Narrow"/>
      <family val="2"/>
      <charset val="186"/>
    </font>
    <font>
      <b/>
      <sz val="9"/>
      <name val="Arial Narrow"/>
      <family val="2"/>
      <charset val="186"/>
    </font>
    <font>
      <sz val="12"/>
      <name val="Calibri"/>
      <family val="2"/>
      <charset val="186"/>
    </font>
    <font>
      <b/>
      <sz val="16"/>
      <name val="Arial Narrow"/>
      <family val="2"/>
      <charset val="186"/>
    </font>
    <font>
      <b/>
      <sz val="9"/>
      <color indexed="8"/>
      <name val="Arial Narrow"/>
      <family val="2"/>
      <charset val="186"/>
    </font>
    <font>
      <b/>
      <sz val="9"/>
      <color indexed="9"/>
      <name val="Arial Narrow"/>
      <family val="2"/>
      <charset val="186"/>
    </font>
    <font>
      <sz val="10"/>
      <color indexed="12"/>
      <name val="Arial Narrow"/>
      <family val="2"/>
      <charset val="186"/>
    </font>
    <font>
      <b/>
      <sz val="11"/>
      <name val="Arial Narrow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9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0" fillId="0" borderId="0"/>
    <xf numFmtId="0" fontId="1" fillId="0" borderId="0"/>
    <xf numFmtId="0" fontId="2" fillId="0" borderId="0"/>
    <xf numFmtId="0" fontId="10" fillId="0" borderId="0"/>
    <xf numFmtId="0" fontId="1" fillId="0" borderId="0"/>
    <xf numFmtId="0" fontId="2" fillId="0" borderId="0"/>
    <xf numFmtId="0" fontId="1" fillId="0" borderId="0"/>
  </cellStyleXfs>
  <cellXfs count="112"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13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/>
    <xf numFmtId="0" fontId="6" fillId="0" borderId="0" xfId="13" applyFont="1" applyFill="1" applyBorder="1" applyAlignment="1">
      <alignment horizontal="left" wrapText="1"/>
    </xf>
    <xf numFmtId="49" fontId="4" fillId="0" borderId="0" xfId="0" applyNumberFormat="1" applyFont="1" applyFill="1" applyBorder="1"/>
    <xf numFmtId="0" fontId="4" fillId="0" borderId="0" xfId="11" applyFont="1"/>
    <xf numFmtId="0" fontId="4" fillId="0" borderId="0" xfId="12" applyFont="1" applyFill="1" applyAlignment="1">
      <alignment horizontal="left"/>
    </xf>
    <xf numFmtId="0" fontId="4" fillId="0" borderId="0" xfId="11" applyFont="1" applyFill="1"/>
    <xf numFmtId="2" fontId="4" fillId="0" borderId="0" xfId="11" applyNumberFormat="1" applyFont="1" applyFill="1"/>
    <xf numFmtId="2" fontId="11" fillId="0" borderId="0" xfId="0" applyNumberFormat="1" applyFont="1" applyFill="1" applyBorder="1"/>
    <xf numFmtId="0" fontId="12" fillId="0" borderId="0" xfId="11" applyFont="1" applyFill="1" applyBorder="1"/>
    <xf numFmtId="0" fontId="12" fillId="0" borderId="0" xfId="11" applyFont="1" applyFill="1"/>
    <xf numFmtId="1" fontId="7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2" fontId="4" fillId="0" borderId="0" xfId="0" applyNumberFormat="1" applyFont="1" applyFill="1" applyBorder="1" applyAlignment="1">
      <alignment horizontal="right" vertical="top" wrapText="1"/>
    </xf>
    <xf numFmtId="2" fontId="4" fillId="0" borderId="0" xfId="7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right" vertical="center" wrapText="1"/>
    </xf>
    <xf numFmtId="0" fontId="4" fillId="0" borderId="0" xfId="7" applyFont="1" applyFill="1" applyBorder="1" applyAlignment="1">
      <alignment horizontal="center" vertical="center"/>
    </xf>
    <xf numFmtId="0" fontId="3" fillId="0" borderId="0" xfId="13" applyFont="1" applyFill="1" applyBorder="1" applyAlignment="1">
      <alignment horizontal="left" vertical="top" wrapText="1"/>
    </xf>
    <xf numFmtId="0" fontId="3" fillId="0" borderId="0" xfId="13" applyFont="1" applyFill="1" applyBorder="1" applyAlignment="1">
      <alignment horizontal="left" vertical="top" wrapText="1"/>
    </xf>
    <xf numFmtId="0" fontId="1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top"/>
    </xf>
    <xf numFmtId="2" fontId="13" fillId="2" borderId="1" xfId="0" applyNumberFormat="1" applyFont="1" applyFill="1" applyBorder="1" applyAlignment="1">
      <alignment horizontal="right" vertical="top"/>
    </xf>
    <xf numFmtId="2" fontId="3" fillId="2" borderId="1" xfId="0" applyNumberFormat="1" applyFont="1" applyFill="1" applyBorder="1" applyAlignment="1">
      <alignment horizontal="right" vertical="top"/>
    </xf>
    <xf numFmtId="2" fontId="3" fillId="0" borderId="1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vertical="center"/>
    </xf>
    <xf numFmtId="2" fontId="13" fillId="0" borderId="0" xfId="0" applyNumberFormat="1" applyFont="1" applyFill="1" applyBorder="1" applyAlignment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0" fontId="3" fillId="0" borderId="0" xfId="11" applyFont="1" applyFill="1"/>
    <xf numFmtId="0" fontId="3" fillId="0" borderId="0" xfId="12" applyFont="1" applyFill="1" applyAlignment="1">
      <alignment horizontal="left" vertical="top"/>
    </xf>
    <xf numFmtId="0" fontId="3" fillId="0" borderId="0" xfId="12" applyFont="1" applyFill="1" applyBorder="1" applyAlignment="1">
      <alignment vertical="top"/>
    </xf>
    <xf numFmtId="0" fontId="3" fillId="0" borderId="0" xfId="11" applyFont="1" applyFill="1" applyBorder="1" applyAlignment="1">
      <alignment horizontal="center" vertical="center" wrapText="1"/>
    </xf>
    <xf numFmtId="2" fontId="3" fillId="0" borderId="0" xfId="11" applyNumberFormat="1" applyFont="1" applyFill="1"/>
    <xf numFmtId="0" fontId="3" fillId="0" borderId="0" xfId="12" applyFont="1" applyFill="1" applyAlignment="1">
      <alignment horizontal="left"/>
    </xf>
    <xf numFmtId="1" fontId="3" fillId="0" borderId="0" xfId="12" applyNumberFormat="1" applyFont="1" applyFill="1" applyAlignment="1">
      <alignment horizontal="left"/>
    </xf>
    <xf numFmtId="0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/>
    <xf numFmtId="49" fontId="3" fillId="0" borderId="0" xfId="0" applyNumberFormat="1" applyFont="1" applyFill="1" applyBorder="1"/>
    <xf numFmtId="164" fontId="13" fillId="2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left" vertical="center"/>
    </xf>
    <xf numFmtId="49" fontId="18" fillId="4" borderId="2" xfId="0" applyNumberFormat="1" applyFont="1" applyFill="1" applyBorder="1" applyAlignment="1">
      <alignment horizontal="right"/>
    </xf>
    <xf numFmtId="49" fontId="18" fillId="0" borderId="0" xfId="0" applyNumberFormat="1" applyFont="1" applyFill="1" applyBorder="1" applyAlignment="1">
      <alignment vertical="center"/>
    </xf>
    <xf numFmtId="0" fontId="19" fillId="0" borderId="6" xfId="0" applyFont="1" applyFill="1" applyBorder="1" applyAlignment="1">
      <alignment horizontal="left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left" vertical="center" wrapText="1"/>
    </xf>
    <xf numFmtId="164" fontId="20" fillId="2" borderId="1" xfId="0" applyNumberFormat="1" applyFont="1" applyFill="1" applyBorder="1" applyAlignment="1">
      <alignment horizontal="right" vertical="center"/>
    </xf>
    <xf numFmtId="1" fontId="19" fillId="0" borderId="1" xfId="0" applyNumberFormat="1" applyFont="1" applyFill="1" applyBorder="1" applyAlignment="1">
      <alignment horizontal="center" vertical="center"/>
    </xf>
    <xf numFmtId="2" fontId="19" fillId="0" borderId="6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right" vertical="top"/>
    </xf>
    <xf numFmtId="0" fontId="20" fillId="2" borderId="1" xfId="0" applyFont="1" applyFill="1" applyBorder="1" applyAlignment="1">
      <alignment horizontal="right" vertical="center"/>
    </xf>
    <xf numFmtId="2" fontId="19" fillId="2" borderId="1" xfId="0" applyNumberFormat="1" applyFont="1" applyFill="1" applyBorder="1" applyAlignment="1">
      <alignment vertical="center"/>
    </xf>
    <xf numFmtId="2" fontId="20" fillId="2" borderId="1" xfId="0" applyNumberFormat="1" applyFont="1" applyFill="1" applyBorder="1" applyAlignment="1">
      <alignment horizontal="right" vertical="center"/>
    </xf>
    <xf numFmtId="2" fontId="20" fillId="2" borderId="1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horizontal="left" vertical="center"/>
    </xf>
    <xf numFmtId="1" fontId="19" fillId="0" borderId="7" xfId="0" applyNumberFormat="1" applyFont="1" applyFill="1" applyBorder="1" applyAlignment="1">
      <alignment horizontal="center" vertical="center"/>
    </xf>
    <xf numFmtId="2" fontId="19" fillId="0" borderId="7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right" vertical="center" wrapText="1"/>
    </xf>
    <xf numFmtId="0" fontId="4" fillId="0" borderId="0" xfId="15" applyFont="1" applyFill="1" applyBorder="1"/>
    <xf numFmtId="1" fontId="22" fillId="0" borderId="0" xfId="15" applyNumberFormat="1" applyFont="1" applyFill="1" applyBorder="1" applyAlignment="1">
      <alignment horizontal="center"/>
    </xf>
    <xf numFmtId="0" fontId="4" fillId="0" borderId="0" xfId="15" applyFont="1" applyFill="1" applyBorder="1" applyAlignment="1">
      <alignment horizontal="center"/>
    </xf>
    <xf numFmtId="49" fontId="24" fillId="5" borderId="7" xfId="15" applyNumberFormat="1" applyFont="1" applyFill="1" applyBorder="1" applyAlignment="1">
      <alignment horizontal="center" vertical="center" wrapText="1"/>
    </xf>
    <xf numFmtId="0" fontId="24" fillId="5" borderId="7" xfId="15" applyFont="1" applyFill="1" applyBorder="1" applyAlignment="1">
      <alignment horizontal="center" vertical="center" wrapText="1"/>
    </xf>
    <xf numFmtId="2" fontId="24" fillId="5" borderId="7" xfId="16" applyNumberFormat="1" applyFont="1" applyFill="1" applyBorder="1" applyAlignment="1">
      <alignment horizontal="center" vertical="center" wrapText="1"/>
    </xf>
    <xf numFmtId="0" fontId="3" fillId="0" borderId="0" xfId="15" applyFont="1" applyFill="1" applyBorder="1"/>
    <xf numFmtId="2" fontId="4" fillId="0" borderId="0" xfId="15" applyNumberFormat="1" applyFont="1" applyFill="1" applyBorder="1"/>
    <xf numFmtId="0" fontId="19" fillId="0" borderId="0" xfId="15" applyFont="1" applyFill="1" applyBorder="1" applyAlignment="1">
      <alignment horizontal="left"/>
    </xf>
    <xf numFmtId="0" fontId="12" fillId="0" borderId="0" xfId="11" applyFont="1" applyFill="1" applyBorder="1" applyAlignment="1">
      <alignment vertical="center"/>
    </xf>
    <xf numFmtId="0" fontId="4" fillId="0" borderId="0" xfId="11" applyFont="1" applyBorder="1"/>
    <xf numFmtId="49" fontId="4" fillId="0" borderId="0" xfId="15" applyNumberFormat="1" applyFont="1" applyFill="1" applyBorder="1"/>
    <xf numFmtId="0" fontId="4" fillId="0" borderId="0" xfId="17" applyFont="1" applyFill="1" applyAlignment="1"/>
    <xf numFmtId="0" fontId="25" fillId="0" borderId="0" xfId="17" applyFont="1" applyFill="1" applyAlignment="1">
      <alignment horizontal="left"/>
    </xf>
    <xf numFmtId="2" fontId="4" fillId="0" borderId="0" xfId="15" applyNumberFormat="1" applyFont="1" applyFill="1" applyBorder="1" applyAlignment="1">
      <alignment horizontal="right" vertical="center"/>
    </xf>
    <xf numFmtId="49" fontId="23" fillId="0" borderId="0" xfId="15" applyNumberFormat="1" applyFont="1" applyFill="1" applyBorder="1" applyAlignment="1">
      <alignment horizontal="right" vertical="top"/>
    </xf>
    <xf numFmtId="49" fontId="23" fillId="4" borderId="1" xfId="0" applyNumberFormat="1" applyFont="1" applyFill="1" applyBorder="1" applyAlignment="1">
      <alignment horizontal="right"/>
    </xf>
    <xf numFmtId="49" fontId="20" fillId="2" borderId="1" xfId="15" applyNumberFormat="1" applyFont="1" applyFill="1" applyBorder="1" applyAlignment="1">
      <alignment horizontal="center" vertical="center"/>
    </xf>
    <xf numFmtId="0" fontId="20" fillId="2" borderId="1" xfId="15" applyFont="1" applyFill="1" applyBorder="1" applyAlignment="1">
      <alignment horizontal="center" vertical="center"/>
    </xf>
    <xf numFmtId="0" fontId="20" fillId="2" borderId="1" xfId="15" applyNumberFormat="1" applyFont="1" applyFill="1" applyBorder="1" applyAlignment="1">
      <alignment horizontal="center" vertical="center"/>
    </xf>
    <xf numFmtId="0" fontId="19" fillId="0" borderId="1" xfId="15" applyNumberFormat="1" applyFont="1" applyFill="1" applyBorder="1" applyAlignment="1">
      <alignment horizontal="center" vertical="center"/>
    </xf>
    <xf numFmtId="2" fontId="19" fillId="0" borderId="1" xfId="15" applyNumberFormat="1" applyFont="1" applyFill="1" applyBorder="1" applyAlignment="1">
      <alignment horizontal="right" vertical="center"/>
    </xf>
    <xf numFmtId="49" fontId="19" fillId="0" borderId="0" xfId="15" applyNumberFormat="1" applyFont="1" applyFill="1" applyBorder="1" applyAlignment="1">
      <alignment horizontal="right"/>
    </xf>
    <xf numFmtId="0" fontId="20" fillId="0" borderId="0" xfId="15" applyFont="1" applyFill="1" applyBorder="1" applyAlignment="1">
      <alignment horizontal="right" vertical="center"/>
    </xf>
    <xf numFmtId="2" fontId="19" fillId="2" borderId="1" xfId="15" applyNumberFormat="1" applyFont="1" applyFill="1" applyBorder="1"/>
    <xf numFmtId="2" fontId="20" fillId="0" borderId="0" xfId="15" applyNumberFormat="1" applyFont="1" applyFill="1" applyBorder="1" applyAlignment="1">
      <alignment horizontal="right" vertical="center"/>
    </xf>
    <xf numFmtId="2" fontId="20" fillId="2" borderId="1" xfId="15" applyNumberFormat="1" applyFont="1" applyFill="1" applyBorder="1"/>
    <xf numFmtId="2" fontId="19" fillId="0" borderId="0" xfId="15" applyNumberFormat="1" applyFont="1" applyFill="1" applyBorder="1"/>
    <xf numFmtId="0" fontId="19" fillId="0" borderId="0" xfId="11" applyFont="1" applyFill="1"/>
    <xf numFmtId="0" fontId="19" fillId="0" borderId="0" xfId="12" applyFont="1" applyFill="1" applyAlignment="1">
      <alignment horizontal="left" vertical="top"/>
    </xf>
    <xf numFmtId="0" fontId="19" fillId="0" borderId="0" xfId="12" applyFont="1" applyFill="1" applyBorder="1" applyAlignment="1">
      <alignment vertical="top"/>
    </xf>
    <xf numFmtId="0" fontId="19" fillId="0" borderId="0" xfId="12" applyFont="1" applyFill="1" applyAlignment="1">
      <alignment horizontal="left"/>
    </xf>
    <xf numFmtId="0" fontId="19" fillId="0" borderId="0" xfId="0" applyNumberFormat="1" applyFont="1" applyFill="1" applyBorder="1" applyAlignment="1">
      <alignment horizontal="center"/>
    </xf>
    <xf numFmtId="0" fontId="19" fillId="0" borderId="0" xfId="17" applyFont="1" applyFill="1" applyAlignment="1"/>
    <xf numFmtId="2" fontId="19" fillId="0" borderId="0" xfId="0" applyNumberFormat="1" applyFont="1" applyFill="1" applyBorder="1" applyAlignment="1">
      <alignment horizontal="center" vertical="center"/>
    </xf>
    <xf numFmtId="49" fontId="16" fillId="3" borderId="1" xfId="0" applyNumberFormat="1" applyFont="1" applyFill="1" applyBorder="1" applyAlignment="1">
      <alignment horizontal="center" vertical="center" wrapText="1"/>
    </xf>
    <xf numFmtId="0" fontId="19" fillId="0" borderId="1" xfId="15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center" wrapText="1"/>
    </xf>
    <xf numFmtId="0" fontId="7" fillId="0" borderId="0" xfId="15" applyFont="1" applyAlignment="1">
      <alignment horizontal="center" wrapText="1"/>
    </xf>
    <xf numFmtId="1" fontId="7" fillId="0" borderId="0" xfId="15" applyNumberFormat="1" applyFont="1" applyFill="1" applyBorder="1" applyAlignment="1">
      <alignment horizontal="left"/>
    </xf>
    <xf numFmtId="49" fontId="23" fillId="0" borderId="1" xfId="0" applyNumberFormat="1" applyFont="1" applyFill="1" applyBorder="1" applyAlignment="1">
      <alignment horizontal="left" vertical="center"/>
    </xf>
    <xf numFmtId="49" fontId="18" fillId="0" borderId="2" xfId="0" applyNumberFormat="1" applyFont="1" applyFill="1" applyBorder="1" applyAlignment="1">
      <alignment horizontal="left" vertical="center"/>
    </xf>
    <xf numFmtId="49" fontId="18" fillId="0" borderId="4" xfId="0" applyNumberFormat="1" applyFont="1" applyFill="1" applyBorder="1" applyAlignment="1">
      <alignment horizontal="left" vertical="center"/>
    </xf>
    <xf numFmtId="49" fontId="18" fillId="0" borderId="5" xfId="0" applyNumberFormat="1" applyFont="1" applyFill="1" applyBorder="1" applyAlignment="1">
      <alignment horizontal="left" vertical="center"/>
    </xf>
    <xf numFmtId="0" fontId="26" fillId="0" borderId="3" xfId="0" applyFont="1" applyBorder="1" applyAlignment="1">
      <alignment horizontal="center" wrapText="1"/>
    </xf>
  </cellXfs>
  <cellStyles count="18">
    <cellStyle name="_DARBU-DAUDZUMI" xfId="1"/>
    <cellStyle name="_DARBU-DAUDZUMI 2" xfId="2"/>
    <cellStyle name="_DARBU-DAUDZUMI 3" xfId="3"/>
    <cellStyle name="_DARBU-DAUDZ-VALKAS-TERB" xfId="4"/>
    <cellStyle name="_DDS-PORUKA" xfId="5"/>
    <cellStyle name="Excel Built-in Normal" xfId="6"/>
    <cellStyle name="Normal" xfId="0" builtinId="0"/>
    <cellStyle name="Normal 2" xfId="7"/>
    <cellStyle name="Normal 2 2" xfId="15"/>
    <cellStyle name="Normal 3" xfId="8"/>
    <cellStyle name="Normal 4" xfId="9"/>
    <cellStyle name="Normal 5" xfId="10"/>
    <cellStyle name="Normal_DARBU-DAUDZ-VALKAS-TERB" xfId="11"/>
    <cellStyle name="Normal_Kopsavilkums L1" xfId="12"/>
    <cellStyle name="Normal_Kopsavilkums L1 2 2" xfId="17"/>
    <cellStyle name="Normal_Sheet1" xfId="16"/>
    <cellStyle name="Normal_Sheet2" xfId="13"/>
    <cellStyle name="Style 1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view="pageLayout" zoomScaleNormal="100" zoomScaleSheetLayoutView="100" workbookViewId="0">
      <selection sqref="A1:C1"/>
    </sheetView>
  </sheetViews>
  <sheetFormatPr defaultRowHeight="12.75" customHeight="1"/>
  <cols>
    <col min="1" max="1" width="15.7109375" style="77" customWidth="1"/>
    <col min="2" max="2" width="59.28515625" style="66" customWidth="1"/>
    <col min="3" max="3" width="11.7109375" style="73" customWidth="1"/>
    <col min="4" max="248" width="9.140625" style="66"/>
    <col min="249" max="249" width="9.7109375" style="66" customWidth="1"/>
    <col min="250" max="250" width="87" style="66" customWidth="1"/>
    <col min="251" max="251" width="16.42578125" style="66" customWidth="1"/>
    <col min="252" max="504" width="9.140625" style="66"/>
    <col min="505" max="505" width="9.7109375" style="66" customWidth="1"/>
    <col min="506" max="506" width="87" style="66" customWidth="1"/>
    <col min="507" max="507" width="16.42578125" style="66" customWidth="1"/>
    <col min="508" max="760" width="9.140625" style="66"/>
    <col min="761" max="761" width="9.7109375" style="66" customWidth="1"/>
    <col min="762" max="762" width="87" style="66" customWidth="1"/>
    <col min="763" max="763" width="16.42578125" style="66" customWidth="1"/>
    <col min="764" max="1016" width="9.140625" style="66"/>
    <col min="1017" max="1017" width="9.7109375" style="66" customWidth="1"/>
    <col min="1018" max="1018" width="87" style="66" customWidth="1"/>
    <col min="1019" max="1019" width="16.42578125" style="66" customWidth="1"/>
    <col min="1020" max="1272" width="9.140625" style="66"/>
    <col min="1273" max="1273" width="9.7109375" style="66" customWidth="1"/>
    <col min="1274" max="1274" width="87" style="66" customWidth="1"/>
    <col min="1275" max="1275" width="16.42578125" style="66" customWidth="1"/>
    <col min="1276" max="1528" width="9.140625" style="66"/>
    <col min="1529" max="1529" width="9.7109375" style="66" customWidth="1"/>
    <col min="1530" max="1530" width="87" style="66" customWidth="1"/>
    <col min="1531" max="1531" width="16.42578125" style="66" customWidth="1"/>
    <col min="1532" max="1784" width="9.140625" style="66"/>
    <col min="1785" max="1785" width="9.7109375" style="66" customWidth="1"/>
    <col min="1786" max="1786" width="87" style="66" customWidth="1"/>
    <col min="1787" max="1787" width="16.42578125" style="66" customWidth="1"/>
    <col min="1788" max="2040" width="9.140625" style="66"/>
    <col min="2041" max="2041" width="9.7109375" style="66" customWidth="1"/>
    <col min="2042" max="2042" width="87" style="66" customWidth="1"/>
    <col min="2043" max="2043" width="16.42578125" style="66" customWidth="1"/>
    <col min="2044" max="2296" width="9.140625" style="66"/>
    <col min="2297" max="2297" width="9.7109375" style="66" customWidth="1"/>
    <col min="2298" max="2298" width="87" style="66" customWidth="1"/>
    <col min="2299" max="2299" width="16.42578125" style="66" customWidth="1"/>
    <col min="2300" max="2552" width="9.140625" style="66"/>
    <col min="2553" max="2553" width="9.7109375" style="66" customWidth="1"/>
    <col min="2554" max="2554" width="87" style="66" customWidth="1"/>
    <col min="2555" max="2555" width="16.42578125" style="66" customWidth="1"/>
    <col min="2556" max="2808" width="9.140625" style="66"/>
    <col min="2809" max="2809" width="9.7109375" style="66" customWidth="1"/>
    <col min="2810" max="2810" width="87" style="66" customWidth="1"/>
    <col min="2811" max="2811" width="16.42578125" style="66" customWidth="1"/>
    <col min="2812" max="3064" width="9.140625" style="66"/>
    <col min="3065" max="3065" width="9.7109375" style="66" customWidth="1"/>
    <col min="3066" max="3066" width="87" style="66" customWidth="1"/>
    <col min="3067" max="3067" width="16.42578125" style="66" customWidth="1"/>
    <col min="3068" max="3320" width="9.140625" style="66"/>
    <col min="3321" max="3321" width="9.7109375" style="66" customWidth="1"/>
    <col min="3322" max="3322" width="87" style="66" customWidth="1"/>
    <col min="3323" max="3323" width="16.42578125" style="66" customWidth="1"/>
    <col min="3324" max="3576" width="9.140625" style="66"/>
    <col min="3577" max="3577" width="9.7109375" style="66" customWidth="1"/>
    <col min="3578" max="3578" width="87" style="66" customWidth="1"/>
    <col min="3579" max="3579" width="16.42578125" style="66" customWidth="1"/>
    <col min="3580" max="3832" width="9.140625" style="66"/>
    <col min="3833" max="3833" width="9.7109375" style="66" customWidth="1"/>
    <col min="3834" max="3834" width="87" style="66" customWidth="1"/>
    <col min="3835" max="3835" width="16.42578125" style="66" customWidth="1"/>
    <col min="3836" max="4088" width="9.140625" style="66"/>
    <col min="4089" max="4089" width="9.7109375" style="66" customWidth="1"/>
    <col min="4090" max="4090" width="87" style="66" customWidth="1"/>
    <col min="4091" max="4091" width="16.42578125" style="66" customWidth="1"/>
    <col min="4092" max="4344" width="9.140625" style="66"/>
    <col min="4345" max="4345" width="9.7109375" style="66" customWidth="1"/>
    <col min="4346" max="4346" width="87" style="66" customWidth="1"/>
    <col min="4347" max="4347" width="16.42578125" style="66" customWidth="1"/>
    <col min="4348" max="4600" width="9.140625" style="66"/>
    <col min="4601" max="4601" width="9.7109375" style="66" customWidth="1"/>
    <col min="4602" max="4602" width="87" style="66" customWidth="1"/>
    <col min="4603" max="4603" width="16.42578125" style="66" customWidth="1"/>
    <col min="4604" max="4856" width="9.140625" style="66"/>
    <col min="4857" max="4857" width="9.7109375" style="66" customWidth="1"/>
    <col min="4858" max="4858" width="87" style="66" customWidth="1"/>
    <col min="4859" max="4859" width="16.42578125" style="66" customWidth="1"/>
    <col min="4860" max="5112" width="9.140625" style="66"/>
    <col min="5113" max="5113" width="9.7109375" style="66" customWidth="1"/>
    <col min="5114" max="5114" width="87" style="66" customWidth="1"/>
    <col min="5115" max="5115" width="16.42578125" style="66" customWidth="1"/>
    <col min="5116" max="5368" width="9.140625" style="66"/>
    <col min="5369" max="5369" width="9.7109375" style="66" customWidth="1"/>
    <col min="5370" max="5370" width="87" style="66" customWidth="1"/>
    <col min="5371" max="5371" width="16.42578125" style="66" customWidth="1"/>
    <col min="5372" max="5624" width="9.140625" style="66"/>
    <col min="5625" max="5625" width="9.7109375" style="66" customWidth="1"/>
    <col min="5626" max="5626" width="87" style="66" customWidth="1"/>
    <col min="5627" max="5627" width="16.42578125" style="66" customWidth="1"/>
    <col min="5628" max="5880" width="9.140625" style="66"/>
    <col min="5881" max="5881" width="9.7109375" style="66" customWidth="1"/>
    <col min="5882" max="5882" width="87" style="66" customWidth="1"/>
    <col min="5883" max="5883" width="16.42578125" style="66" customWidth="1"/>
    <col min="5884" max="6136" width="9.140625" style="66"/>
    <col min="6137" max="6137" width="9.7109375" style="66" customWidth="1"/>
    <col min="6138" max="6138" width="87" style="66" customWidth="1"/>
    <col min="6139" max="6139" width="16.42578125" style="66" customWidth="1"/>
    <col min="6140" max="6392" width="9.140625" style="66"/>
    <col min="6393" max="6393" width="9.7109375" style="66" customWidth="1"/>
    <col min="6394" max="6394" width="87" style="66" customWidth="1"/>
    <col min="6395" max="6395" width="16.42578125" style="66" customWidth="1"/>
    <col min="6396" max="6648" width="9.140625" style="66"/>
    <col min="6649" max="6649" width="9.7109375" style="66" customWidth="1"/>
    <col min="6650" max="6650" width="87" style="66" customWidth="1"/>
    <col min="6651" max="6651" width="16.42578125" style="66" customWidth="1"/>
    <col min="6652" max="6904" width="9.140625" style="66"/>
    <col min="6905" max="6905" width="9.7109375" style="66" customWidth="1"/>
    <col min="6906" max="6906" width="87" style="66" customWidth="1"/>
    <col min="6907" max="6907" width="16.42578125" style="66" customWidth="1"/>
    <col min="6908" max="7160" width="9.140625" style="66"/>
    <col min="7161" max="7161" width="9.7109375" style="66" customWidth="1"/>
    <col min="7162" max="7162" width="87" style="66" customWidth="1"/>
    <col min="7163" max="7163" width="16.42578125" style="66" customWidth="1"/>
    <col min="7164" max="7416" width="9.140625" style="66"/>
    <col min="7417" max="7417" width="9.7109375" style="66" customWidth="1"/>
    <col min="7418" max="7418" width="87" style="66" customWidth="1"/>
    <col min="7419" max="7419" width="16.42578125" style="66" customWidth="1"/>
    <col min="7420" max="7672" width="9.140625" style="66"/>
    <col min="7673" max="7673" width="9.7109375" style="66" customWidth="1"/>
    <col min="7674" max="7674" width="87" style="66" customWidth="1"/>
    <col min="7675" max="7675" width="16.42578125" style="66" customWidth="1"/>
    <col min="7676" max="7928" width="9.140625" style="66"/>
    <col min="7929" max="7929" width="9.7109375" style="66" customWidth="1"/>
    <col min="7930" max="7930" width="87" style="66" customWidth="1"/>
    <col min="7931" max="7931" width="16.42578125" style="66" customWidth="1"/>
    <col min="7932" max="8184" width="9.140625" style="66"/>
    <col min="8185" max="8185" width="9.7109375" style="66" customWidth="1"/>
    <col min="8186" max="8186" width="87" style="66" customWidth="1"/>
    <col min="8187" max="8187" width="16.42578125" style="66" customWidth="1"/>
    <col min="8188" max="8440" width="9.140625" style="66"/>
    <col min="8441" max="8441" width="9.7109375" style="66" customWidth="1"/>
    <col min="8442" max="8442" width="87" style="66" customWidth="1"/>
    <col min="8443" max="8443" width="16.42578125" style="66" customWidth="1"/>
    <col min="8444" max="8696" width="9.140625" style="66"/>
    <col min="8697" max="8697" width="9.7109375" style="66" customWidth="1"/>
    <col min="8698" max="8698" width="87" style="66" customWidth="1"/>
    <col min="8699" max="8699" width="16.42578125" style="66" customWidth="1"/>
    <col min="8700" max="8952" width="9.140625" style="66"/>
    <col min="8953" max="8953" width="9.7109375" style="66" customWidth="1"/>
    <col min="8954" max="8954" width="87" style="66" customWidth="1"/>
    <col min="8955" max="8955" width="16.42578125" style="66" customWidth="1"/>
    <col min="8956" max="9208" width="9.140625" style="66"/>
    <col min="9209" max="9209" width="9.7109375" style="66" customWidth="1"/>
    <col min="9210" max="9210" width="87" style="66" customWidth="1"/>
    <col min="9211" max="9211" width="16.42578125" style="66" customWidth="1"/>
    <col min="9212" max="9464" width="9.140625" style="66"/>
    <col min="9465" max="9465" width="9.7109375" style="66" customWidth="1"/>
    <col min="9466" max="9466" width="87" style="66" customWidth="1"/>
    <col min="9467" max="9467" width="16.42578125" style="66" customWidth="1"/>
    <col min="9468" max="9720" width="9.140625" style="66"/>
    <col min="9721" max="9721" width="9.7109375" style="66" customWidth="1"/>
    <col min="9722" max="9722" width="87" style="66" customWidth="1"/>
    <col min="9723" max="9723" width="16.42578125" style="66" customWidth="1"/>
    <col min="9724" max="9976" width="9.140625" style="66"/>
    <col min="9977" max="9977" width="9.7109375" style="66" customWidth="1"/>
    <col min="9978" max="9978" width="87" style="66" customWidth="1"/>
    <col min="9979" max="9979" width="16.42578125" style="66" customWidth="1"/>
    <col min="9980" max="10232" width="9.140625" style="66"/>
    <col min="10233" max="10233" width="9.7109375" style="66" customWidth="1"/>
    <col min="10234" max="10234" width="87" style="66" customWidth="1"/>
    <col min="10235" max="10235" width="16.42578125" style="66" customWidth="1"/>
    <col min="10236" max="10488" width="9.140625" style="66"/>
    <col min="10489" max="10489" width="9.7109375" style="66" customWidth="1"/>
    <col min="10490" max="10490" width="87" style="66" customWidth="1"/>
    <col min="10491" max="10491" width="16.42578125" style="66" customWidth="1"/>
    <col min="10492" max="10744" width="9.140625" style="66"/>
    <col min="10745" max="10745" width="9.7109375" style="66" customWidth="1"/>
    <col min="10746" max="10746" width="87" style="66" customWidth="1"/>
    <col min="10747" max="10747" width="16.42578125" style="66" customWidth="1"/>
    <col min="10748" max="11000" width="9.140625" style="66"/>
    <col min="11001" max="11001" width="9.7109375" style="66" customWidth="1"/>
    <col min="11002" max="11002" width="87" style="66" customWidth="1"/>
    <col min="11003" max="11003" width="16.42578125" style="66" customWidth="1"/>
    <col min="11004" max="11256" width="9.140625" style="66"/>
    <col min="11257" max="11257" width="9.7109375" style="66" customWidth="1"/>
    <col min="11258" max="11258" width="87" style="66" customWidth="1"/>
    <col min="11259" max="11259" width="16.42578125" style="66" customWidth="1"/>
    <col min="11260" max="11512" width="9.140625" style="66"/>
    <col min="11513" max="11513" width="9.7109375" style="66" customWidth="1"/>
    <col min="11514" max="11514" width="87" style="66" customWidth="1"/>
    <col min="11515" max="11515" width="16.42578125" style="66" customWidth="1"/>
    <col min="11516" max="11768" width="9.140625" style="66"/>
    <col min="11769" max="11769" width="9.7109375" style="66" customWidth="1"/>
    <col min="11770" max="11770" width="87" style="66" customWidth="1"/>
    <col min="11771" max="11771" width="16.42578125" style="66" customWidth="1"/>
    <col min="11772" max="12024" width="9.140625" style="66"/>
    <col min="12025" max="12025" width="9.7109375" style="66" customWidth="1"/>
    <col min="12026" max="12026" width="87" style="66" customWidth="1"/>
    <col min="12027" max="12027" width="16.42578125" style="66" customWidth="1"/>
    <col min="12028" max="12280" width="9.140625" style="66"/>
    <col min="12281" max="12281" width="9.7109375" style="66" customWidth="1"/>
    <col min="12282" max="12282" width="87" style="66" customWidth="1"/>
    <col min="12283" max="12283" width="16.42578125" style="66" customWidth="1"/>
    <col min="12284" max="12536" width="9.140625" style="66"/>
    <col min="12537" max="12537" width="9.7109375" style="66" customWidth="1"/>
    <col min="12538" max="12538" width="87" style="66" customWidth="1"/>
    <col min="12539" max="12539" width="16.42578125" style="66" customWidth="1"/>
    <col min="12540" max="12792" width="9.140625" style="66"/>
    <col min="12793" max="12793" width="9.7109375" style="66" customWidth="1"/>
    <col min="12794" max="12794" width="87" style="66" customWidth="1"/>
    <col min="12795" max="12795" width="16.42578125" style="66" customWidth="1"/>
    <col min="12796" max="13048" width="9.140625" style="66"/>
    <col min="13049" max="13049" width="9.7109375" style="66" customWidth="1"/>
    <col min="13050" max="13050" width="87" style="66" customWidth="1"/>
    <col min="13051" max="13051" width="16.42578125" style="66" customWidth="1"/>
    <col min="13052" max="13304" width="9.140625" style="66"/>
    <col min="13305" max="13305" width="9.7109375" style="66" customWidth="1"/>
    <col min="13306" max="13306" width="87" style="66" customWidth="1"/>
    <col min="13307" max="13307" width="16.42578125" style="66" customWidth="1"/>
    <col min="13308" max="13560" width="9.140625" style="66"/>
    <col min="13561" max="13561" width="9.7109375" style="66" customWidth="1"/>
    <col min="13562" max="13562" width="87" style="66" customWidth="1"/>
    <col min="13563" max="13563" width="16.42578125" style="66" customWidth="1"/>
    <col min="13564" max="13816" width="9.140625" style="66"/>
    <col min="13817" max="13817" width="9.7109375" style="66" customWidth="1"/>
    <col min="13818" max="13818" width="87" style="66" customWidth="1"/>
    <col min="13819" max="13819" width="16.42578125" style="66" customWidth="1"/>
    <col min="13820" max="14072" width="9.140625" style="66"/>
    <col min="14073" max="14073" width="9.7109375" style="66" customWidth="1"/>
    <col min="14074" max="14074" width="87" style="66" customWidth="1"/>
    <col min="14075" max="14075" width="16.42578125" style="66" customWidth="1"/>
    <col min="14076" max="14328" width="9.140625" style="66"/>
    <col min="14329" max="14329" width="9.7109375" style="66" customWidth="1"/>
    <col min="14330" max="14330" width="87" style="66" customWidth="1"/>
    <col min="14331" max="14331" width="16.42578125" style="66" customWidth="1"/>
    <col min="14332" max="14584" width="9.140625" style="66"/>
    <col min="14585" max="14585" width="9.7109375" style="66" customWidth="1"/>
    <col min="14586" max="14586" width="87" style="66" customWidth="1"/>
    <col min="14587" max="14587" width="16.42578125" style="66" customWidth="1"/>
    <col min="14588" max="14840" width="9.140625" style="66"/>
    <col min="14841" max="14841" width="9.7109375" style="66" customWidth="1"/>
    <col min="14842" max="14842" width="87" style="66" customWidth="1"/>
    <col min="14843" max="14843" width="16.42578125" style="66" customWidth="1"/>
    <col min="14844" max="15096" width="9.140625" style="66"/>
    <col min="15097" max="15097" width="9.7109375" style="66" customWidth="1"/>
    <col min="15098" max="15098" width="87" style="66" customWidth="1"/>
    <col min="15099" max="15099" width="16.42578125" style="66" customWidth="1"/>
    <col min="15100" max="15352" width="9.140625" style="66"/>
    <col min="15353" max="15353" width="9.7109375" style="66" customWidth="1"/>
    <col min="15354" max="15354" width="87" style="66" customWidth="1"/>
    <col min="15355" max="15355" width="16.42578125" style="66" customWidth="1"/>
    <col min="15356" max="15608" width="9.140625" style="66"/>
    <col min="15609" max="15609" width="9.7109375" style="66" customWidth="1"/>
    <col min="15610" max="15610" width="87" style="66" customWidth="1"/>
    <col min="15611" max="15611" width="16.42578125" style="66" customWidth="1"/>
    <col min="15612" max="15864" width="9.140625" style="66"/>
    <col min="15865" max="15865" width="9.7109375" style="66" customWidth="1"/>
    <col min="15866" max="15866" width="87" style="66" customWidth="1"/>
    <col min="15867" max="15867" width="16.42578125" style="66" customWidth="1"/>
    <col min="15868" max="16120" width="9.140625" style="66"/>
    <col min="16121" max="16121" width="9.7109375" style="66" customWidth="1"/>
    <col min="16122" max="16122" width="87" style="66" customWidth="1"/>
    <col min="16123" max="16123" width="16.42578125" style="66" customWidth="1"/>
    <col min="16124" max="16384" width="9.140625" style="66"/>
  </cols>
  <sheetData>
    <row r="1" spans="1:3" ht="15.75" customHeight="1">
      <c r="A1" s="104" t="s">
        <v>121</v>
      </c>
      <c r="B1" s="104"/>
      <c r="C1" s="104"/>
    </row>
    <row r="2" spans="1:3" ht="15.75" customHeight="1">
      <c r="A2" s="104" t="s">
        <v>113</v>
      </c>
      <c r="B2" s="104"/>
      <c r="C2" s="104"/>
    </row>
    <row r="3" spans="1:3" ht="12.75" customHeight="1">
      <c r="A3" s="105"/>
      <c r="B3" s="105"/>
      <c r="C3" s="105"/>
    </row>
    <row r="4" spans="1:3" ht="12.75" customHeight="1">
      <c r="A4" s="67"/>
      <c r="B4" s="68"/>
      <c r="C4" s="67"/>
    </row>
    <row r="5" spans="1:3" ht="13.5">
      <c r="A5" s="82" t="s">
        <v>12</v>
      </c>
      <c r="B5" s="107" t="s">
        <v>20</v>
      </c>
      <c r="C5" s="107"/>
    </row>
    <row r="6" spans="1:3" ht="13.5" customHeight="1">
      <c r="A6" s="82" t="s">
        <v>21</v>
      </c>
      <c r="B6" s="107" t="s">
        <v>22</v>
      </c>
      <c r="C6" s="107"/>
    </row>
    <row r="7" spans="1:3" ht="13.5">
      <c r="A7" s="82" t="s">
        <v>23</v>
      </c>
      <c r="B7" s="107" t="s">
        <v>24</v>
      </c>
      <c r="C7" s="107"/>
    </row>
    <row r="8" spans="1:3" ht="13.5">
      <c r="A8" s="82" t="s">
        <v>13</v>
      </c>
      <c r="B8" s="107" t="s">
        <v>25</v>
      </c>
      <c r="C8" s="107"/>
    </row>
    <row r="9" spans="1:3" ht="13.5">
      <c r="A9" s="81"/>
      <c r="B9" s="106"/>
      <c r="C9" s="106"/>
    </row>
    <row r="10" spans="1:3" s="72" customFormat="1" ht="26.25" customHeight="1">
      <c r="A10" s="69" t="s">
        <v>111</v>
      </c>
      <c r="B10" s="70" t="s">
        <v>1</v>
      </c>
      <c r="C10" s="71" t="s">
        <v>112</v>
      </c>
    </row>
    <row r="11" spans="1:3" s="72" customFormat="1" ht="13.5" customHeight="1">
      <c r="A11" s="83">
        <v>1</v>
      </c>
      <c r="B11" s="84">
        <v>2</v>
      </c>
      <c r="C11" s="85">
        <v>3</v>
      </c>
    </row>
    <row r="12" spans="1:3" s="72" customFormat="1" ht="15.75" customHeight="1">
      <c r="A12" s="86">
        <v>1</v>
      </c>
      <c r="B12" s="102" t="s">
        <v>74</v>
      </c>
      <c r="C12" s="87"/>
    </row>
    <row r="13" spans="1:3" s="72" customFormat="1" ht="15.75" customHeight="1">
      <c r="A13" s="86">
        <v>2</v>
      </c>
      <c r="B13" s="102" t="s">
        <v>75</v>
      </c>
      <c r="C13" s="87"/>
    </row>
    <row r="14" spans="1:3" s="72" customFormat="1" ht="15.75" customHeight="1">
      <c r="A14" s="88"/>
      <c r="B14" s="89" t="s">
        <v>5</v>
      </c>
      <c r="C14" s="90"/>
    </row>
    <row r="15" spans="1:3" s="72" customFormat="1" ht="15.75" customHeight="1">
      <c r="A15" s="88"/>
      <c r="B15" s="89" t="s">
        <v>14</v>
      </c>
      <c r="C15" s="90"/>
    </row>
    <row r="16" spans="1:3" s="72" customFormat="1" ht="15.75" customHeight="1">
      <c r="A16" s="88"/>
      <c r="B16" s="91" t="s">
        <v>7</v>
      </c>
      <c r="C16" s="92"/>
    </row>
    <row r="17" spans="1:10" ht="12.75" customHeight="1">
      <c r="A17" s="88"/>
      <c r="B17" s="74"/>
      <c r="C17" s="93"/>
    </row>
    <row r="18" spans="1:10" ht="12.75" customHeight="1">
      <c r="A18" s="88"/>
      <c r="B18" s="74"/>
      <c r="C18" s="93"/>
    </row>
    <row r="19" spans="1:10" s="8" customFormat="1" ht="13.5">
      <c r="A19" s="94"/>
      <c r="B19" s="95" t="s">
        <v>9</v>
      </c>
      <c r="C19" s="96"/>
      <c r="D19" s="75"/>
      <c r="E19" s="13"/>
      <c r="F19" s="13"/>
      <c r="G19" s="76"/>
      <c r="H19" s="76"/>
      <c r="I19" s="10"/>
      <c r="J19" s="10"/>
    </row>
    <row r="20" spans="1:10" s="8" customFormat="1" ht="13.5">
      <c r="A20" s="94"/>
      <c r="B20" s="97" t="s">
        <v>69</v>
      </c>
      <c r="C20" s="97"/>
      <c r="D20" s="13"/>
      <c r="E20" s="13"/>
      <c r="F20" s="13"/>
      <c r="G20" s="76"/>
      <c r="H20" s="76"/>
      <c r="I20" s="10"/>
      <c r="J20" s="10"/>
    </row>
    <row r="21" spans="1:10" s="8" customFormat="1" ht="13.5">
      <c r="A21" s="94"/>
      <c r="B21" s="97" t="s">
        <v>6</v>
      </c>
      <c r="C21" s="98"/>
      <c r="D21" s="13"/>
      <c r="E21" s="13"/>
      <c r="F21" s="13"/>
      <c r="G21" s="76"/>
      <c r="H21" s="76"/>
      <c r="I21" s="10"/>
      <c r="J21" s="10"/>
    </row>
    <row r="22" spans="1:10" s="8" customFormat="1" ht="13.5">
      <c r="A22" s="94"/>
      <c r="B22" s="97" t="s">
        <v>8</v>
      </c>
      <c r="C22" s="98"/>
      <c r="D22" s="13"/>
      <c r="E22" s="13"/>
      <c r="F22" s="13"/>
      <c r="G22" s="76"/>
      <c r="H22" s="76"/>
    </row>
    <row r="23" spans="1:10" s="8" customFormat="1" ht="13.5">
      <c r="A23" s="94"/>
      <c r="B23" s="97" t="s">
        <v>70</v>
      </c>
      <c r="C23" s="98"/>
      <c r="D23" s="14"/>
      <c r="E23" s="14"/>
      <c r="F23" s="14"/>
    </row>
    <row r="24" spans="1:10" ht="12.75" customHeight="1">
      <c r="A24" s="88"/>
      <c r="B24" s="97" t="s">
        <v>71</v>
      </c>
      <c r="C24" s="98"/>
    </row>
    <row r="25" spans="1:10" ht="12.75" customHeight="1">
      <c r="A25" s="88"/>
      <c r="B25" s="97" t="s">
        <v>10</v>
      </c>
      <c r="C25" s="98"/>
    </row>
    <row r="26" spans="1:10" ht="12.75" customHeight="1">
      <c r="A26" s="88"/>
      <c r="B26" s="97"/>
      <c r="C26" s="98"/>
    </row>
    <row r="27" spans="1:10" ht="12.75" customHeight="1">
      <c r="A27" s="88"/>
      <c r="B27" s="97"/>
      <c r="C27" s="98"/>
    </row>
    <row r="28" spans="1:10" s="73" customFormat="1" ht="12.75" customHeight="1">
      <c r="A28" s="99"/>
      <c r="B28" s="98" t="s">
        <v>72</v>
      </c>
      <c r="C28" s="100" t="s">
        <v>73</v>
      </c>
    </row>
    <row r="29" spans="1:10" s="73" customFormat="1" ht="12.75" customHeight="1">
      <c r="A29" s="78"/>
      <c r="B29" s="78"/>
    </row>
    <row r="30" spans="1:10" s="73" customFormat="1" ht="12.75" customHeight="1">
      <c r="A30" s="78"/>
      <c r="B30" s="78"/>
    </row>
    <row r="31" spans="1:10" s="73" customFormat="1" ht="12.75" customHeight="1">
      <c r="A31" s="77"/>
      <c r="B31" s="79"/>
    </row>
    <row r="32" spans="1:10" s="73" customFormat="1" ht="12.75" customHeight="1">
      <c r="A32" s="78"/>
      <c r="B32" s="78"/>
    </row>
    <row r="33" spans="1:3" s="73" customFormat="1" ht="12.75" customHeight="1">
      <c r="A33" s="78"/>
      <c r="B33" s="78"/>
    </row>
    <row r="34" spans="1:3" s="73" customFormat="1" ht="12.75" customHeight="1">
      <c r="A34" s="78"/>
      <c r="B34" s="78"/>
    </row>
    <row r="35" spans="1:3" s="73" customFormat="1" ht="12.75" customHeight="1">
      <c r="A35" s="77"/>
      <c r="B35" s="79"/>
    </row>
    <row r="36" spans="1:3" ht="12.75" customHeight="1">
      <c r="C36" s="80"/>
    </row>
  </sheetData>
  <dataConsolidate/>
  <mergeCells count="8">
    <mergeCell ref="A2:C2"/>
    <mergeCell ref="A3:C3"/>
    <mergeCell ref="A1:C1"/>
    <mergeCell ref="B9:C9"/>
    <mergeCell ref="B5:C5"/>
    <mergeCell ref="B6:C6"/>
    <mergeCell ref="B7:C7"/>
    <mergeCell ref="B8:C8"/>
  </mergeCells>
  <printOptions horizontalCentered="1"/>
  <pageMargins left="0.78740157480314965" right="0.78740157480314965" top="0.98425196850393704" bottom="0.98425196850393704" header="0.31496062992125984" footer="0.23622047244094491"/>
  <pageSetup paperSize="9" orientation="portrait" horizontalDpi="4294967293" r:id="rId1"/>
  <headerFooter alignWithMargins="0">
    <oddHeader>&amp;R&amp;G</oddHeader>
    <oddFooter>&amp;L&amp;"Arial Narrow,Regular"&amp;9&amp;K00-019Rīgas iela (Autoceļa A3 tranzīta maršruta posms no Valkas pilsētas robežas līdz Zemgales ielai).
Rīgas iela, Valka, Kad. apz. 9401 004 0249&amp;R&amp;"Arial Narrow,Regular"&amp;9 3-&amp;P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9"/>
  <sheetViews>
    <sheetView view="pageLayout" zoomScale="130" zoomScaleNormal="100" zoomScaleSheetLayoutView="100" zoomScalePageLayoutView="130" workbookViewId="0">
      <selection sqref="A1:G1"/>
    </sheetView>
  </sheetViews>
  <sheetFormatPr defaultRowHeight="12.75" customHeight="1"/>
  <cols>
    <col min="1" max="1" width="14.140625" style="7" customWidth="1"/>
    <col min="2" max="2" width="8.5703125" style="7" customWidth="1"/>
    <col min="3" max="3" width="67.28515625" style="2" customWidth="1"/>
    <col min="4" max="4" width="10.28515625" style="4" customWidth="1"/>
    <col min="5" max="7" width="10.28515625" style="5" customWidth="1"/>
    <col min="8" max="8" width="10.42578125" style="2" customWidth="1"/>
    <col min="9" max="9" width="17.5703125" style="2" customWidth="1"/>
    <col min="10" max="10" width="19.85546875" style="2" customWidth="1"/>
    <col min="11" max="11" width="15.5703125" style="2" customWidth="1"/>
    <col min="12" max="16384" width="9.140625" style="2"/>
  </cols>
  <sheetData>
    <row r="1" spans="1:11" ht="15.75" customHeight="1">
      <c r="A1" s="104" t="s">
        <v>120</v>
      </c>
      <c r="B1" s="104"/>
      <c r="C1" s="104"/>
      <c r="D1" s="104"/>
      <c r="E1" s="104"/>
      <c r="F1" s="104"/>
      <c r="G1" s="104"/>
    </row>
    <row r="2" spans="1:11" ht="15.75" customHeight="1">
      <c r="A2" s="111" t="s">
        <v>74</v>
      </c>
      <c r="B2" s="111"/>
      <c r="C2" s="111"/>
      <c r="D2" s="111"/>
      <c r="E2" s="111"/>
      <c r="F2" s="111"/>
      <c r="G2" s="111"/>
    </row>
    <row r="3" spans="1:11" ht="13.5">
      <c r="A3" s="48" t="s">
        <v>12</v>
      </c>
      <c r="B3" s="108" t="s">
        <v>20</v>
      </c>
      <c r="C3" s="109"/>
      <c r="D3" s="109"/>
      <c r="E3" s="109"/>
      <c r="F3" s="109"/>
      <c r="G3" s="110"/>
      <c r="H3" s="49"/>
    </row>
    <row r="4" spans="1:11" ht="13.5">
      <c r="A4" s="48" t="s">
        <v>21</v>
      </c>
      <c r="B4" s="108" t="s">
        <v>22</v>
      </c>
      <c r="C4" s="109"/>
      <c r="D4" s="109"/>
      <c r="E4" s="109"/>
      <c r="F4" s="109"/>
      <c r="G4" s="110"/>
      <c r="H4" s="49"/>
    </row>
    <row r="5" spans="1:11" ht="13.5">
      <c r="A5" s="48" t="s">
        <v>23</v>
      </c>
      <c r="B5" s="108" t="s">
        <v>24</v>
      </c>
      <c r="C5" s="109"/>
      <c r="D5" s="109"/>
      <c r="E5" s="109"/>
      <c r="F5" s="109"/>
      <c r="G5" s="110"/>
      <c r="H5" s="49"/>
    </row>
    <row r="6" spans="1:11" ht="13.5">
      <c r="A6" s="48" t="s">
        <v>13</v>
      </c>
      <c r="B6" s="108" t="s">
        <v>25</v>
      </c>
      <c r="C6" s="109"/>
      <c r="D6" s="109"/>
      <c r="E6" s="109"/>
      <c r="F6" s="109"/>
      <c r="G6" s="110"/>
      <c r="H6" s="49"/>
    </row>
    <row r="7" spans="1:11" ht="15" customHeight="1">
      <c r="A7" s="15"/>
      <c r="B7" s="15"/>
      <c r="C7" s="15"/>
      <c r="D7" s="15"/>
      <c r="E7" s="15"/>
      <c r="F7" s="15"/>
      <c r="G7" s="15"/>
    </row>
    <row r="8" spans="1:11" s="1" customFormat="1" ht="25.5">
      <c r="A8" s="101" t="s">
        <v>0</v>
      </c>
      <c r="B8" s="101" t="s">
        <v>27</v>
      </c>
      <c r="C8" s="101" t="s">
        <v>1</v>
      </c>
      <c r="D8" s="101" t="s">
        <v>2</v>
      </c>
      <c r="E8" s="101" t="s">
        <v>17</v>
      </c>
      <c r="F8" s="101" t="s">
        <v>18</v>
      </c>
      <c r="G8" s="101" t="s">
        <v>19</v>
      </c>
    </row>
    <row r="9" spans="1:11" s="1" customFormat="1" ht="13.5" customHeight="1">
      <c r="A9" s="25" t="s">
        <v>26</v>
      </c>
      <c r="B9" s="25">
        <v>2</v>
      </c>
      <c r="C9" s="25">
        <v>3</v>
      </c>
      <c r="D9" s="25">
        <v>4</v>
      </c>
      <c r="E9" s="25">
        <v>5</v>
      </c>
      <c r="F9" s="25">
        <v>6</v>
      </c>
      <c r="G9" s="25">
        <v>7</v>
      </c>
      <c r="H9" s="3"/>
    </row>
    <row r="10" spans="1:11" s="1" customFormat="1" ht="25.5">
      <c r="A10" s="25"/>
      <c r="B10" s="25"/>
      <c r="C10" s="103" t="s">
        <v>117</v>
      </c>
      <c r="D10" s="25"/>
      <c r="E10" s="25"/>
      <c r="F10" s="25"/>
      <c r="G10" s="25"/>
      <c r="H10" s="3"/>
    </row>
    <row r="11" spans="1:11" s="16" customFormat="1" ht="13.5" customHeight="1">
      <c r="A11" s="45"/>
      <c r="B11" s="45"/>
      <c r="C11" s="47" t="s">
        <v>28</v>
      </c>
      <c r="D11" s="26" t="s">
        <v>3</v>
      </c>
      <c r="E11" s="27"/>
      <c r="F11" s="28"/>
      <c r="G11" s="28"/>
      <c r="H11" s="23"/>
    </row>
    <row r="12" spans="1:11" s="17" customFormat="1" ht="13.5">
      <c r="A12" s="54">
        <v>1</v>
      </c>
      <c r="B12" s="46"/>
      <c r="C12" s="50" t="s">
        <v>29</v>
      </c>
      <c r="D12" s="51" t="s">
        <v>16</v>
      </c>
      <c r="E12" s="55">
        <v>1</v>
      </c>
      <c r="F12" s="56"/>
      <c r="G12" s="29"/>
      <c r="H12" s="23"/>
      <c r="J12" s="18"/>
      <c r="K12" s="21"/>
    </row>
    <row r="13" spans="1:11" s="17" customFormat="1" ht="13.5">
      <c r="A13" s="54">
        <v>2</v>
      </c>
      <c r="B13" s="46"/>
      <c r="C13" s="50" t="s">
        <v>30</v>
      </c>
      <c r="D13" s="51" t="s">
        <v>16</v>
      </c>
      <c r="E13" s="55">
        <v>1</v>
      </c>
      <c r="F13" s="56"/>
      <c r="G13" s="29"/>
      <c r="H13" s="24"/>
      <c r="J13" s="18"/>
      <c r="K13" s="21"/>
    </row>
    <row r="14" spans="1:11" s="17" customFormat="1" ht="13.5">
      <c r="A14" s="54">
        <v>3</v>
      </c>
      <c r="B14" s="46"/>
      <c r="C14" s="50" t="s">
        <v>31</v>
      </c>
      <c r="D14" s="51" t="s">
        <v>15</v>
      </c>
      <c r="E14" s="55">
        <v>1</v>
      </c>
      <c r="F14" s="56"/>
      <c r="G14" s="29"/>
      <c r="H14" s="24"/>
      <c r="J14" s="18"/>
      <c r="K14" s="21"/>
    </row>
    <row r="15" spans="1:11" s="17" customFormat="1" ht="13.5">
      <c r="A15" s="54">
        <v>4</v>
      </c>
      <c r="B15" s="46"/>
      <c r="C15" s="50" t="s">
        <v>32</v>
      </c>
      <c r="D15" s="51" t="s">
        <v>16</v>
      </c>
      <c r="E15" s="55">
        <v>1</v>
      </c>
      <c r="F15" s="56"/>
      <c r="G15" s="29"/>
      <c r="H15" s="24"/>
      <c r="J15" s="18"/>
      <c r="K15" s="21"/>
    </row>
    <row r="16" spans="1:11" s="17" customFormat="1" ht="13.5">
      <c r="A16" s="54">
        <v>5</v>
      </c>
      <c r="B16" s="46"/>
      <c r="C16" s="50" t="s">
        <v>33</v>
      </c>
      <c r="D16" s="51" t="s">
        <v>16</v>
      </c>
      <c r="E16" s="55">
        <v>1</v>
      </c>
      <c r="F16" s="56"/>
      <c r="G16" s="29"/>
      <c r="H16" s="24"/>
      <c r="J16" s="18"/>
      <c r="K16" s="21"/>
    </row>
    <row r="17" spans="1:11" s="17" customFormat="1" ht="13.5">
      <c r="A17" s="54">
        <v>6</v>
      </c>
      <c r="B17" s="46"/>
      <c r="C17" s="50" t="s">
        <v>34</v>
      </c>
      <c r="D17" s="51" t="s">
        <v>41</v>
      </c>
      <c r="E17" s="55">
        <v>2</v>
      </c>
      <c r="F17" s="56"/>
      <c r="G17" s="29"/>
      <c r="H17" s="24"/>
      <c r="J17" s="18"/>
      <c r="K17" s="21"/>
    </row>
    <row r="18" spans="1:11" s="17" customFormat="1" ht="13.5">
      <c r="A18" s="54">
        <v>7</v>
      </c>
      <c r="B18" s="46"/>
      <c r="C18" s="50" t="s">
        <v>35</v>
      </c>
      <c r="D18" s="51" t="s">
        <v>42</v>
      </c>
      <c r="E18" s="55">
        <v>0.22500000000000001</v>
      </c>
      <c r="F18" s="56"/>
      <c r="G18" s="29"/>
      <c r="H18" s="24"/>
      <c r="J18" s="18"/>
      <c r="K18" s="21"/>
    </row>
    <row r="19" spans="1:11" s="17" customFormat="1" ht="13.5">
      <c r="A19" s="54">
        <v>8</v>
      </c>
      <c r="B19" s="46"/>
      <c r="C19" s="50" t="s">
        <v>36</v>
      </c>
      <c r="D19" s="51" t="s">
        <v>16</v>
      </c>
      <c r="E19" s="55">
        <v>1</v>
      </c>
      <c r="F19" s="56"/>
      <c r="G19" s="29"/>
      <c r="H19" s="24"/>
      <c r="J19" s="18"/>
      <c r="K19" s="21"/>
    </row>
    <row r="20" spans="1:11" s="17" customFormat="1" ht="13.5">
      <c r="A20" s="54">
        <v>9</v>
      </c>
      <c r="B20" s="46"/>
      <c r="C20" s="50" t="s">
        <v>37</v>
      </c>
      <c r="D20" s="51" t="s">
        <v>15</v>
      </c>
      <c r="E20" s="55">
        <v>1</v>
      </c>
      <c r="F20" s="56"/>
      <c r="G20" s="29"/>
      <c r="H20" s="24"/>
      <c r="J20" s="18"/>
      <c r="K20" s="21"/>
    </row>
    <row r="21" spans="1:11" s="17" customFormat="1" ht="13.5">
      <c r="A21" s="54">
        <v>10</v>
      </c>
      <c r="B21" s="46"/>
      <c r="C21" s="50" t="s">
        <v>38</v>
      </c>
      <c r="D21" s="51" t="s">
        <v>4</v>
      </c>
      <c r="E21" s="55">
        <v>80</v>
      </c>
      <c r="F21" s="56"/>
      <c r="G21" s="29"/>
      <c r="H21" s="24"/>
      <c r="J21" s="18"/>
      <c r="K21" s="21"/>
    </row>
    <row r="22" spans="1:11" s="17" customFormat="1" ht="13.5">
      <c r="A22" s="54">
        <v>11</v>
      </c>
      <c r="B22" s="46"/>
      <c r="C22" s="50" t="s">
        <v>39</v>
      </c>
      <c r="D22" s="51" t="s">
        <v>15</v>
      </c>
      <c r="E22" s="55">
        <v>1</v>
      </c>
      <c r="F22" s="56"/>
      <c r="G22" s="29"/>
      <c r="H22" s="24"/>
      <c r="J22" s="18"/>
      <c r="K22" s="21"/>
    </row>
    <row r="23" spans="1:11" s="17" customFormat="1" ht="13.5">
      <c r="A23" s="54">
        <v>12</v>
      </c>
      <c r="B23" s="46"/>
      <c r="C23" s="50" t="s">
        <v>40</v>
      </c>
      <c r="D23" s="51" t="s">
        <v>15</v>
      </c>
      <c r="E23" s="55">
        <v>1</v>
      </c>
      <c r="F23" s="56"/>
      <c r="G23" s="29"/>
      <c r="H23" s="24"/>
      <c r="J23" s="18"/>
      <c r="K23" s="21"/>
    </row>
    <row r="24" spans="1:11" s="17" customFormat="1" ht="13.5">
      <c r="A24" s="53"/>
      <c r="B24" s="45"/>
      <c r="C24" s="47" t="s">
        <v>68</v>
      </c>
      <c r="D24" s="26"/>
      <c r="E24" s="27"/>
      <c r="F24" s="57"/>
      <c r="G24" s="28"/>
      <c r="H24" s="24"/>
      <c r="J24" s="18"/>
      <c r="K24" s="21"/>
    </row>
    <row r="25" spans="1:11" s="17" customFormat="1" ht="13.5">
      <c r="A25" s="54">
        <v>13</v>
      </c>
      <c r="B25" s="51">
        <v>2201.0059999999999</v>
      </c>
      <c r="C25" s="50" t="s">
        <v>43</v>
      </c>
      <c r="D25" s="51" t="s">
        <v>16</v>
      </c>
      <c r="E25" s="55">
        <v>5</v>
      </c>
      <c r="F25" s="56"/>
      <c r="G25" s="29"/>
      <c r="H25" s="24"/>
      <c r="J25" s="18"/>
      <c r="K25" s="21"/>
    </row>
    <row r="26" spans="1:11" s="17" customFormat="1" ht="13.5">
      <c r="A26" s="54">
        <v>14</v>
      </c>
      <c r="B26" s="51">
        <v>110.005</v>
      </c>
      <c r="C26" s="50" t="s">
        <v>44</v>
      </c>
      <c r="D26" s="51" t="s">
        <v>16</v>
      </c>
      <c r="E26" s="55">
        <v>2</v>
      </c>
      <c r="F26" s="56"/>
      <c r="G26" s="29"/>
      <c r="H26" s="24"/>
      <c r="J26" s="18"/>
      <c r="K26" s="21"/>
    </row>
    <row r="27" spans="1:11" s="17" customFormat="1" ht="13.5">
      <c r="A27" s="54">
        <v>15</v>
      </c>
      <c r="B27" s="51">
        <v>101.008</v>
      </c>
      <c r="C27" s="50" t="s">
        <v>45</v>
      </c>
      <c r="D27" s="51" t="s">
        <v>16</v>
      </c>
      <c r="E27" s="55">
        <v>8</v>
      </c>
      <c r="F27" s="56"/>
      <c r="G27" s="29"/>
      <c r="H27" s="24"/>
      <c r="J27" s="18"/>
      <c r="K27" s="21"/>
    </row>
    <row r="28" spans="1:11" s="17" customFormat="1" ht="13.5">
      <c r="A28" s="54">
        <v>16</v>
      </c>
      <c r="B28" s="51">
        <v>101.009</v>
      </c>
      <c r="C28" s="50" t="s">
        <v>46</v>
      </c>
      <c r="D28" s="51" t="s">
        <v>16</v>
      </c>
      <c r="E28" s="55">
        <v>4</v>
      </c>
      <c r="F28" s="56"/>
      <c r="G28" s="29"/>
      <c r="H28" s="24"/>
      <c r="J28" s="18"/>
      <c r="K28" s="21"/>
    </row>
    <row r="29" spans="1:11" s="17" customFormat="1" ht="13.5">
      <c r="A29" s="54">
        <v>17</v>
      </c>
      <c r="B29" s="51">
        <v>111.02500000000001</v>
      </c>
      <c r="C29" s="50" t="s">
        <v>47</v>
      </c>
      <c r="D29" s="51" t="s">
        <v>16</v>
      </c>
      <c r="E29" s="55">
        <v>12</v>
      </c>
      <c r="F29" s="56"/>
      <c r="G29" s="29"/>
      <c r="H29" s="24"/>
      <c r="J29" s="18"/>
      <c r="K29" s="21"/>
    </row>
    <row r="30" spans="1:11" s="17" customFormat="1" ht="13.5">
      <c r="A30" s="54">
        <v>18</v>
      </c>
      <c r="B30" s="51">
        <v>111.024</v>
      </c>
      <c r="C30" s="50" t="s">
        <v>48</v>
      </c>
      <c r="D30" s="51" t="s">
        <v>16</v>
      </c>
      <c r="E30" s="55">
        <v>2</v>
      </c>
      <c r="F30" s="56"/>
      <c r="G30" s="29"/>
      <c r="H30" s="24"/>
      <c r="J30" s="18"/>
      <c r="K30" s="21"/>
    </row>
    <row r="31" spans="1:11" s="17" customFormat="1" ht="13.5">
      <c r="A31" s="54">
        <v>19</v>
      </c>
      <c r="B31" s="51">
        <v>1406.001</v>
      </c>
      <c r="C31" s="50" t="s">
        <v>49</v>
      </c>
      <c r="D31" s="51" t="s">
        <v>16</v>
      </c>
      <c r="E31" s="55">
        <v>1</v>
      </c>
      <c r="F31" s="56"/>
      <c r="G31" s="29"/>
      <c r="H31" s="24"/>
      <c r="J31" s="18"/>
      <c r="K31" s="21"/>
    </row>
    <row r="32" spans="1:11" s="17" customFormat="1" ht="13.5">
      <c r="A32" s="54">
        <v>20</v>
      </c>
      <c r="B32" s="51">
        <v>1406.001</v>
      </c>
      <c r="C32" s="50" t="s">
        <v>50</v>
      </c>
      <c r="D32" s="51" t="s">
        <v>16</v>
      </c>
      <c r="E32" s="55">
        <v>3</v>
      </c>
      <c r="F32" s="56"/>
      <c r="G32" s="29"/>
      <c r="H32" s="24"/>
      <c r="J32" s="18"/>
      <c r="K32" s="21"/>
    </row>
    <row r="33" spans="1:11" s="17" customFormat="1" ht="13.5">
      <c r="A33" s="54">
        <v>21</v>
      </c>
      <c r="B33" s="51">
        <v>703.00099999999998</v>
      </c>
      <c r="C33" s="50" t="s">
        <v>51</v>
      </c>
      <c r="D33" s="51" t="s">
        <v>16</v>
      </c>
      <c r="E33" s="55">
        <v>12</v>
      </c>
      <c r="F33" s="56"/>
      <c r="G33" s="29"/>
      <c r="H33" s="24"/>
      <c r="J33" s="18"/>
      <c r="K33" s="21"/>
    </row>
    <row r="34" spans="1:11" s="17" customFormat="1" ht="13.5">
      <c r="A34" s="54">
        <v>22</v>
      </c>
      <c r="B34" s="51">
        <v>701.00099999999998</v>
      </c>
      <c r="C34" s="50" t="s">
        <v>52</v>
      </c>
      <c r="D34" s="51" t="s">
        <v>16</v>
      </c>
      <c r="E34" s="55">
        <v>8</v>
      </c>
      <c r="F34" s="56"/>
      <c r="G34" s="29"/>
      <c r="H34" s="24"/>
      <c r="J34" s="18"/>
      <c r="K34" s="21"/>
    </row>
    <row r="35" spans="1:11" s="17" customFormat="1" ht="13.5">
      <c r="A35" s="54">
        <v>23</v>
      </c>
      <c r="B35" s="51">
        <v>2112.0010000000002</v>
      </c>
      <c r="C35" s="50" t="s">
        <v>53</v>
      </c>
      <c r="D35" s="51" t="s">
        <v>16</v>
      </c>
      <c r="E35" s="55">
        <v>12</v>
      </c>
      <c r="F35" s="56"/>
      <c r="G35" s="29"/>
      <c r="H35" s="24"/>
      <c r="J35" s="18"/>
      <c r="K35" s="21"/>
    </row>
    <row r="36" spans="1:11" s="17" customFormat="1" ht="13.5">
      <c r="A36" s="54">
        <v>24</v>
      </c>
      <c r="B36" s="51">
        <v>2101.0030000000002</v>
      </c>
      <c r="C36" s="50" t="s">
        <v>54</v>
      </c>
      <c r="D36" s="51" t="s">
        <v>16</v>
      </c>
      <c r="E36" s="55">
        <v>12</v>
      </c>
      <c r="F36" s="56"/>
      <c r="G36" s="29"/>
      <c r="H36" s="24"/>
      <c r="J36" s="18"/>
      <c r="K36" s="21"/>
    </row>
    <row r="37" spans="1:11" s="17" customFormat="1" ht="13.5">
      <c r="A37" s="54">
        <v>25</v>
      </c>
      <c r="B37" s="51">
        <v>101.001</v>
      </c>
      <c r="C37" s="50" t="s">
        <v>55</v>
      </c>
      <c r="D37" s="51" t="s">
        <v>16</v>
      </c>
      <c r="E37" s="55">
        <v>8</v>
      </c>
      <c r="F37" s="56"/>
      <c r="G37" s="29"/>
      <c r="H37" s="24"/>
      <c r="J37" s="18"/>
      <c r="K37" s="21"/>
    </row>
    <row r="38" spans="1:11" s="17" customFormat="1" ht="13.5">
      <c r="A38" s="54">
        <v>26</v>
      </c>
      <c r="B38" s="51">
        <v>101.00700000000001</v>
      </c>
      <c r="C38" s="50" t="s">
        <v>56</v>
      </c>
      <c r="D38" s="51" t="s">
        <v>16</v>
      </c>
      <c r="E38" s="55">
        <v>8</v>
      </c>
      <c r="F38" s="56"/>
      <c r="G38" s="29"/>
      <c r="H38" s="24"/>
      <c r="J38" s="18"/>
      <c r="K38" s="21"/>
    </row>
    <row r="39" spans="1:11" s="17" customFormat="1" ht="13.5">
      <c r="A39" s="54">
        <v>27</v>
      </c>
      <c r="B39" s="51">
        <v>1401.001</v>
      </c>
      <c r="C39" s="50" t="s">
        <v>57</v>
      </c>
      <c r="D39" s="51" t="s">
        <v>4</v>
      </c>
      <c r="E39" s="55">
        <v>17.600000000000001</v>
      </c>
      <c r="F39" s="56"/>
      <c r="G39" s="29"/>
      <c r="H39" s="24"/>
      <c r="J39" s="18"/>
      <c r="K39" s="21"/>
    </row>
    <row r="40" spans="1:11" s="17" customFormat="1" ht="13.5">
      <c r="A40" s="54">
        <v>28</v>
      </c>
      <c r="B40" s="51">
        <v>1701.001</v>
      </c>
      <c r="C40" s="50" t="s">
        <v>58</v>
      </c>
      <c r="D40" s="51" t="s">
        <v>16</v>
      </c>
      <c r="E40" s="55">
        <v>2</v>
      </c>
      <c r="F40" s="56"/>
      <c r="G40" s="29"/>
      <c r="H40" s="24"/>
      <c r="J40" s="18"/>
      <c r="K40" s="21"/>
    </row>
    <row r="41" spans="1:11" s="17" customFormat="1" ht="13.5">
      <c r="A41" s="54">
        <v>29</v>
      </c>
      <c r="B41" s="51">
        <v>1301.0039999999999</v>
      </c>
      <c r="C41" s="50" t="s">
        <v>59</v>
      </c>
      <c r="D41" s="51" t="s">
        <v>16</v>
      </c>
      <c r="E41" s="55">
        <v>8</v>
      </c>
      <c r="F41" s="56"/>
      <c r="G41" s="29"/>
      <c r="H41" s="24"/>
      <c r="J41" s="18"/>
      <c r="K41" s="21"/>
    </row>
    <row r="42" spans="1:11" s="17" customFormat="1" ht="13.5">
      <c r="A42" s="54">
        <v>30</v>
      </c>
      <c r="B42" s="51">
        <v>1301.001</v>
      </c>
      <c r="C42" s="50" t="s">
        <v>60</v>
      </c>
      <c r="D42" s="51" t="s">
        <v>16</v>
      </c>
      <c r="E42" s="55">
        <v>2</v>
      </c>
      <c r="F42" s="56"/>
      <c r="G42" s="29"/>
      <c r="H42" s="24"/>
      <c r="J42" s="18"/>
      <c r="K42" s="21"/>
    </row>
    <row r="43" spans="1:11" s="17" customFormat="1" ht="13.5">
      <c r="A43" s="54">
        <v>31</v>
      </c>
      <c r="B43" s="51">
        <v>1301.001</v>
      </c>
      <c r="C43" s="50" t="s">
        <v>61</v>
      </c>
      <c r="D43" s="51" t="s">
        <v>16</v>
      </c>
      <c r="E43" s="55">
        <v>5</v>
      </c>
      <c r="F43" s="56"/>
      <c r="G43" s="29"/>
      <c r="H43" s="24"/>
      <c r="J43" s="18"/>
      <c r="K43" s="21"/>
    </row>
    <row r="44" spans="1:11" s="17" customFormat="1" ht="13.5">
      <c r="A44" s="54">
        <v>32</v>
      </c>
      <c r="B44" s="51">
        <v>1301.008</v>
      </c>
      <c r="C44" s="50" t="s">
        <v>62</v>
      </c>
      <c r="D44" s="51" t="s">
        <v>16</v>
      </c>
      <c r="E44" s="55">
        <v>2</v>
      </c>
      <c r="F44" s="56"/>
      <c r="G44" s="29"/>
      <c r="H44" s="24"/>
      <c r="J44" s="18"/>
      <c r="K44" s="21"/>
    </row>
    <row r="45" spans="1:11" s="17" customFormat="1" ht="13.5">
      <c r="A45" s="54">
        <v>33</v>
      </c>
      <c r="B45" s="51">
        <v>1302.001</v>
      </c>
      <c r="C45" s="50" t="s">
        <v>63</v>
      </c>
      <c r="D45" s="51" t="s">
        <v>16</v>
      </c>
      <c r="E45" s="55">
        <v>5</v>
      </c>
      <c r="F45" s="56"/>
      <c r="G45" s="29"/>
      <c r="H45" s="24"/>
      <c r="J45" s="18"/>
      <c r="K45" s="21"/>
    </row>
    <row r="46" spans="1:11" s="17" customFormat="1" ht="13.5">
      <c r="A46" s="54">
        <v>34</v>
      </c>
      <c r="B46" s="51">
        <v>1304.001</v>
      </c>
      <c r="C46" s="50" t="s">
        <v>64</v>
      </c>
      <c r="D46" s="51" t="s">
        <v>16</v>
      </c>
      <c r="E46" s="55">
        <v>5</v>
      </c>
      <c r="F46" s="56"/>
      <c r="G46" s="29"/>
      <c r="H46" s="24"/>
      <c r="J46" s="18"/>
      <c r="K46" s="21"/>
    </row>
    <row r="47" spans="1:11" s="17" customFormat="1" ht="13.5">
      <c r="A47" s="54">
        <v>35</v>
      </c>
      <c r="B47" s="51"/>
      <c r="C47" s="50" t="s">
        <v>65</v>
      </c>
      <c r="D47" s="51" t="s">
        <v>16</v>
      </c>
      <c r="E47" s="55">
        <v>5</v>
      </c>
      <c r="F47" s="56"/>
      <c r="G47" s="29"/>
      <c r="H47" s="24"/>
      <c r="J47" s="18"/>
      <c r="K47" s="21"/>
    </row>
    <row r="48" spans="1:11" s="17" customFormat="1" ht="13.5">
      <c r="A48" s="54">
        <v>36</v>
      </c>
      <c r="B48" s="51">
        <v>2401.0030000000002</v>
      </c>
      <c r="C48" s="50" t="s">
        <v>66</v>
      </c>
      <c r="D48" s="51" t="s">
        <v>4</v>
      </c>
      <c r="E48" s="55">
        <v>255</v>
      </c>
      <c r="F48" s="56"/>
      <c r="G48" s="29"/>
      <c r="H48" s="24"/>
      <c r="J48" s="18"/>
      <c r="K48" s="21"/>
    </row>
    <row r="49" spans="1:13" s="17" customFormat="1" ht="13.5">
      <c r="A49" s="54">
        <v>37</v>
      </c>
      <c r="B49" s="51"/>
      <c r="C49" s="50" t="s">
        <v>67</v>
      </c>
      <c r="D49" s="51" t="s">
        <v>15</v>
      </c>
      <c r="E49" s="55">
        <v>1</v>
      </c>
      <c r="F49" s="56"/>
      <c r="G49" s="29"/>
      <c r="H49" s="24"/>
      <c r="J49" s="18"/>
      <c r="K49" s="21"/>
    </row>
    <row r="50" spans="1:13" s="1" customFormat="1" ht="12.75" customHeight="1">
      <c r="A50" s="30"/>
      <c r="B50" s="30"/>
      <c r="C50" s="31"/>
      <c r="E50" s="32"/>
      <c r="F50" s="58" t="s">
        <v>5</v>
      </c>
      <c r="G50" s="59">
        <f>SUM(G12:G49)</f>
        <v>0</v>
      </c>
      <c r="I50" s="5"/>
      <c r="J50" s="5"/>
      <c r="K50" s="20"/>
    </row>
    <row r="51" spans="1:13" s="1" customFormat="1" ht="16.5" customHeight="1">
      <c r="A51" s="30"/>
      <c r="B51" s="30"/>
      <c r="C51" s="31"/>
      <c r="E51" s="32"/>
      <c r="F51" s="58" t="s">
        <v>14</v>
      </c>
      <c r="G51" s="59">
        <f>G50*0.21</f>
        <v>0</v>
      </c>
      <c r="I51" s="5"/>
      <c r="J51" s="5"/>
      <c r="K51" s="20"/>
    </row>
    <row r="52" spans="1:13" s="1" customFormat="1" ht="12.75" customHeight="1">
      <c r="A52" s="30"/>
      <c r="B52" s="30"/>
      <c r="C52" s="31"/>
      <c r="E52" s="33"/>
      <c r="F52" s="60" t="s">
        <v>7</v>
      </c>
      <c r="G52" s="61">
        <f>SUM(G50:G51)</f>
        <v>0</v>
      </c>
      <c r="I52" s="12"/>
      <c r="J52" s="12"/>
      <c r="K52" s="20"/>
    </row>
    <row r="53" spans="1:13" s="1" customFormat="1" ht="12.75" customHeight="1">
      <c r="A53" s="30"/>
      <c r="B53" s="30"/>
      <c r="C53" s="31"/>
      <c r="E53" s="33"/>
      <c r="F53" s="34"/>
      <c r="G53" s="33"/>
      <c r="I53" s="12"/>
      <c r="J53" s="12"/>
      <c r="K53" s="20"/>
    </row>
    <row r="54" spans="1:13" s="8" customFormat="1" ht="13.5">
      <c r="A54" s="35"/>
      <c r="B54" s="35"/>
      <c r="C54" s="36" t="s">
        <v>9</v>
      </c>
      <c r="D54" s="37"/>
      <c r="E54" s="37"/>
      <c r="F54" s="38"/>
      <c r="G54" s="39"/>
      <c r="H54" s="11"/>
      <c r="I54" s="13"/>
      <c r="J54" s="13"/>
      <c r="K54" s="10"/>
      <c r="L54" s="10"/>
    </row>
    <row r="55" spans="1:13" s="8" customFormat="1" ht="13.5">
      <c r="A55" s="35"/>
      <c r="B55" s="35"/>
      <c r="C55" s="40" t="s">
        <v>69</v>
      </c>
      <c r="D55" s="40"/>
      <c r="E55" s="41"/>
      <c r="F55" s="35"/>
      <c r="G55" s="35"/>
      <c r="H55" s="10"/>
      <c r="I55" s="14"/>
      <c r="J55" s="14"/>
    </row>
    <row r="56" spans="1:13" ht="12.75" customHeight="1">
      <c r="A56" s="30"/>
      <c r="B56" s="30"/>
      <c r="C56" s="40" t="s">
        <v>6</v>
      </c>
      <c r="D56" s="42"/>
      <c r="E56" s="43"/>
      <c r="F56" s="43"/>
      <c r="G56" s="43"/>
      <c r="H56" s="6"/>
    </row>
    <row r="57" spans="1:13" ht="12.75" customHeight="1">
      <c r="A57" s="30"/>
      <c r="B57" s="30"/>
      <c r="C57" s="40" t="s">
        <v>8</v>
      </c>
      <c r="D57" s="42"/>
      <c r="E57" s="43"/>
      <c r="F57" s="43"/>
      <c r="G57" s="43"/>
      <c r="H57" s="6"/>
    </row>
    <row r="58" spans="1:13" ht="12.75" customHeight="1">
      <c r="A58" s="30"/>
      <c r="B58" s="30"/>
      <c r="C58" s="40" t="s">
        <v>70</v>
      </c>
      <c r="D58" s="42"/>
      <c r="E58" s="43"/>
      <c r="F58" s="43"/>
      <c r="G58" s="43"/>
      <c r="H58" s="6"/>
    </row>
    <row r="59" spans="1:13" ht="12.75" customHeight="1">
      <c r="A59" s="30"/>
      <c r="B59" s="30"/>
      <c r="C59" s="40" t="s">
        <v>71</v>
      </c>
      <c r="D59" s="42"/>
      <c r="E59" s="43"/>
      <c r="F59" s="43"/>
      <c r="G59" s="43"/>
      <c r="H59" s="6"/>
    </row>
    <row r="60" spans="1:13" s="5" customFormat="1" ht="12.75" customHeight="1">
      <c r="A60" s="44"/>
      <c r="B60" s="44"/>
      <c r="C60" s="40" t="s">
        <v>10</v>
      </c>
      <c r="D60" s="42"/>
      <c r="E60" s="43"/>
      <c r="F60" s="43"/>
      <c r="G60" s="43"/>
      <c r="H60" s="2"/>
      <c r="I60" s="2"/>
      <c r="J60" s="2"/>
      <c r="K60" s="2"/>
      <c r="L60" s="2"/>
      <c r="M60" s="2"/>
    </row>
    <row r="61" spans="1:13" s="5" customFormat="1" ht="12.75" customHeight="1">
      <c r="A61" s="44"/>
      <c r="B61" s="44"/>
      <c r="C61" s="40"/>
      <c r="D61" s="42"/>
      <c r="E61" s="43"/>
      <c r="F61" s="43"/>
      <c r="G61" s="43"/>
      <c r="H61" s="2"/>
      <c r="I61" s="2"/>
      <c r="J61" s="2"/>
      <c r="K61" s="2"/>
      <c r="L61" s="2"/>
      <c r="M61" s="2"/>
    </row>
    <row r="62" spans="1:13" s="5" customFormat="1" ht="12.75" customHeight="1">
      <c r="A62" s="44"/>
      <c r="B62" s="44"/>
      <c r="C62" s="40"/>
      <c r="D62" s="42" t="s">
        <v>72</v>
      </c>
      <c r="E62" s="43"/>
      <c r="F62" s="43"/>
      <c r="G62" s="43" t="s">
        <v>73</v>
      </c>
      <c r="H62" s="2"/>
      <c r="I62" s="2"/>
      <c r="J62" s="2"/>
      <c r="K62" s="2"/>
      <c r="L62" s="2"/>
      <c r="M62" s="2"/>
    </row>
    <row r="63" spans="1:13" s="5" customFormat="1" ht="12.75" customHeight="1">
      <c r="A63" s="7"/>
      <c r="B63" s="7"/>
      <c r="C63" s="9"/>
      <c r="D63" s="4"/>
      <c r="H63" s="2"/>
      <c r="I63" s="2"/>
      <c r="J63" s="2"/>
      <c r="K63" s="2"/>
      <c r="L63" s="2"/>
      <c r="M63" s="2"/>
    </row>
    <row r="64" spans="1:13" s="5" customFormat="1" ht="12.75" customHeight="1">
      <c r="A64" s="7"/>
      <c r="B64" s="7"/>
      <c r="C64" s="9"/>
      <c r="D64" s="4"/>
      <c r="H64" s="2"/>
      <c r="I64" s="2"/>
      <c r="J64" s="2"/>
      <c r="K64" s="2"/>
      <c r="L64" s="2"/>
      <c r="M64" s="2"/>
    </row>
    <row r="65" spans="1:13" s="5" customFormat="1" ht="12.75" customHeight="1">
      <c r="A65" s="7"/>
      <c r="B65" s="7"/>
      <c r="C65" s="9"/>
      <c r="D65" s="4"/>
      <c r="H65" s="2"/>
      <c r="I65" s="2"/>
      <c r="J65" s="2"/>
      <c r="K65" s="2"/>
      <c r="L65" s="2"/>
      <c r="M65" s="2"/>
    </row>
    <row r="66" spans="1:13" s="5" customFormat="1" ht="12.75" customHeight="1">
      <c r="A66" s="7"/>
      <c r="B66" s="7"/>
      <c r="C66" s="9"/>
      <c r="D66" s="4"/>
      <c r="H66" s="2"/>
      <c r="I66" s="2"/>
      <c r="J66" s="2"/>
      <c r="K66" s="2"/>
      <c r="L66" s="2"/>
      <c r="M66" s="2"/>
    </row>
    <row r="67" spans="1:13" s="5" customFormat="1" ht="12.75" customHeight="1">
      <c r="A67" s="7"/>
      <c r="B67" s="7"/>
      <c r="C67" s="22"/>
      <c r="D67" s="4"/>
      <c r="E67" s="19"/>
      <c r="H67" s="2"/>
      <c r="I67" s="2"/>
      <c r="J67" s="2"/>
      <c r="K67" s="2"/>
      <c r="L67" s="2"/>
      <c r="M67" s="2"/>
    </row>
    <row r="68" spans="1:13" s="5" customFormat="1" ht="12.75" customHeight="1">
      <c r="A68" s="7"/>
      <c r="B68" s="7"/>
      <c r="C68" s="9"/>
      <c r="D68" s="4"/>
      <c r="H68" s="2"/>
      <c r="I68" s="2"/>
      <c r="J68" s="2"/>
      <c r="K68" s="2"/>
      <c r="L68" s="2"/>
      <c r="M68" s="2"/>
    </row>
    <row r="69" spans="1:13" s="5" customFormat="1" ht="12.75" customHeight="1">
      <c r="A69" s="7"/>
      <c r="B69" s="7"/>
      <c r="C69" s="22"/>
      <c r="D69" s="4"/>
      <c r="E69" s="19"/>
      <c r="H69" s="2"/>
      <c r="I69" s="2"/>
      <c r="J69" s="2"/>
      <c r="K69" s="2"/>
      <c r="L69" s="2"/>
      <c r="M69" s="2"/>
    </row>
  </sheetData>
  <dataConsolidate/>
  <mergeCells count="6">
    <mergeCell ref="B6:G6"/>
    <mergeCell ref="A1:G1"/>
    <mergeCell ref="A2:G2"/>
    <mergeCell ref="B3:G3"/>
    <mergeCell ref="B4:G4"/>
    <mergeCell ref="B5:G5"/>
  </mergeCells>
  <dataValidations disablePrompts="1" count="1">
    <dataValidation type="list" allowBlank="1" showInputMessage="1" showErrorMessage="1" sqref="D8">
      <formula1>#REF!</formula1>
    </dataValidation>
  </dataValidations>
  <printOptions horizontalCentered="1"/>
  <pageMargins left="0.78740157480314965" right="0.78740157480314965" top="1.1811023622047245" bottom="0.78740157480314965" header="0.31496062992125984" footer="0.23622047244094491"/>
  <pageSetup paperSize="9" orientation="landscape" horizontalDpi="4294967293" r:id="rId1"/>
  <headerFooter alignWithMargins="0">
    <oddHeader>&amp;R&amp;G</oddHeader>
    <oddFooter>&amp;L&amp;"Arial Narrow,Regular"&amp;9&amp;K00-016Rīgas iela (Autoceļa A3 tranzīta maršruta posms no Valkas pilsētas robežas līdz Zemgales ielai).
Rīgas iela, Valka, Kad. apz. 9401 004 0249&amp;R&amp;"Arial Narrow,Regular"&amp;9 3-2-&amp;P</oddFooter>
  </headerFooter>
  <rowBreaks count="1" manualBreakCount="1">
    <brk id="68" max="5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8"/>
  <sheetViews>
    <sheetView view="pageLayout" zoomScale="130" zoomScaleNormal="100" zoomScaleSheetLayoutView="100" zoomScalePageLayoutView="130" workbookViewId="0">
      <selection sqref="A1:G1"/>
    </sheetView>
  </sheetViews>
  <sheetFormatPr defaultRowHeight="12.75" customHeight="1"/>
  <cols>
    <col min="1" max="1" width="14.140625" style="7" customWidth="1"/>
    <col min="2" max="2" width="8.5703125" style="7" customWidth="1"/>
    <col min="3" max="3" width="67.28515625" style="2" customWidth="1"/>
    <col min="4" max="4" width="10.28515625" style="4" customWidth="1"/>
    <col min="5" max="7" width="10.28515625" style="5" customWidth="1"/>
    <col min="8" max="8" width="10.42578125" style="2" customWidth="1"/>
    <col min="9" max="9" width="17.5703125" style="2" customWidth="1"/>
    <col min="10" max="10" width="19.85546875" style="2" customWidth="1"/>
    <col min="11" max="11" width="15.5703125" style="2" customWidth="1"/>
    <col min="12" max="16384" width="9.140625" style="2"/>
  </cols>
  <sheetData>
    <row r="1" spans="1:11" ht="15.75" customHeight="1">
      <c r="A1" s="104" t="s">
        <v>119</v>
      </c>
      <c r="B1" s="104"/>
      <c r="C1" s="104"/>
      <c r="D1" s="104"/>
      <c r="E1" s="104"/>
      <c r="F1" s="104"/>
      <c r="G1" s="104"/>
    </row>
    <row r="2" spans="1:11" ht="15.75" customHeight="1">
      <c r="A2" s="111" t="s">
        <v>75</v>
      </c>
      <c r="B2" s="111"/>
      <c r="C2" s="111"/>
      <c r="D2" s="111"/>
      <c r="E2" s="111"/>
      <c r="F2" s="111"/>
      <c r="G2" s="111"/>
    </row>
    <row r="3" spans="1:11" ht="13.5">
      <c r="A3" s="48" t="s">
        <v>12</v>
      </c>
      <c r="B3" s="108" t="s">
        <v>20</v>
      </c>
      <c r="C3" s="109"/>
      <c r="D3" s="109"/>
      <c r="E3" s="109"/>
      <c r="F3" s="109"/>
      <c r="G3" s="110"/>
      <c r="H3" s="49"/>
    </row>
    <row r="4" spans="1:11" ht="13.5">
      <c r="A4" s="48" t="s">
        <v>21</v>
      </c>
      <c r="B4" s="108" t="s">
        <v>22</v>
      </c>
      <c r="C4" s="109"/>
      <c r="D4" s="109"/>
      <c r="E4" s="109"/>
      <c r="F4" s="109"/>
      <c r="G4" s="110"/>
      <c r="H4" s="49"/>
    </row>
    <row r="5" spans="1:11" ht="13.5">
      <c r="A5" s="48" t="s">
        <v>23</v>
      </c>
      <c r="B5" s="108" t="s">
        <v>24</v>
      </c>
      <c r="C5" s="109"/>
      <c r="D5" s="109"/>
      <c r="E5" s="109"/>
      <c r="F5" s="109"/>
      <c r="G5" s="110"/>
      <c r="H5" s="49"/>
    </row>
    <row r="6" spans="1:11" ht="13.5">
      <c r="A6" s="48" t="s">
        <v>13</v>
      </c>
      <c r="B6" s="108" t="s">
        <v>25</v>
      </c>
      <c r="C6" s="109"/>
      <c r="D6" s="109"/>
      <c r="E6" s="109"/>
      <c r="F6" s="109"/>
      <c r="G6" s="110"/>
      <c r="H6" s="49"/>
    </row>
    <row r="7" spans="1:11" ht="15" customHeight="1">
      <c r="A7" s="15"/>
      <c r="B7" s="15"/>
      <c r="C7" s="15"/>
      <c r="D7" s="15"/>
      <c r="E7" s="15"/>
      <c r="F7" s="15"/>
      <c r="G7" s="15"/>
    </row>
    <row r="8" spans="1:11" s="1" customFormat="1" ht="25.5">
      <c r="A8" s="101" t="s">
        <v>0</v>
      </c>
      <c r="B8" s="101" t="s">
        <v>27</v>
      </c>
      <c r="C8" s="101" t="s">
        <v>1</v>
      </c>
      <c r="D8" s="101" t="s">
        <v>2</v>
      </c>
      <c r="E8" s="101" t="s">
        <v>17</v>
      </c>
      <c r="F8" s="101" t="s">
        <v>18</v>
      </c>
      <c r="G8" s="101" t="s">
        <v>19</v>
      </c>
    </row>
    <row r="9" spans="1:11" s="1" customFormat="1" ht="13.5" customHeight="1">
      <c r="A9" s="25" t="s">
        <v>26</v>
      </c>
      <c r="B9" s="25">
        <v>2</v>
      </c>
      <c r="C9" s="25">
        <v>3</v>
      </c>
      <c r="D9" s="25">
        <v>4</v>
      </c>
      <c r="E9" s="25">
        <v>5</v>
      </c>
      <c r="F9" s="25">
        <v>6</v>
      </c>
      <c r="G9" s="25">
        <v>7</v>
      </c>
      <c r="H9" s="3"/>
    </row>
    <row r="10" spans="1:11" s="1" customFormat="1" ht="25.5">
      <c r="A10" s="25"/>
      <c r="B10" s="25"/>
      <c r="C10" s="103" t="s">
        <v>118</v>
      </c>
      <c r="D10" s="25"/>
      <c r="E10" s="25"/>
      <c r="F10" s="25"/>
      <c r="G10" s="25"/>
      <c r="H10" s="3"/>
    </row>
    <row r="11" spans="1:11" s="16" customFormat="1" ht="13.5" customHeight="1">
      <c r="A11" s="45"/>
      <c r="B11" s="45"/>
      <c r="C11" s="47" t="s">
        <v>76</v>
      </c>
      <c r="D11" s="26"/>
      <c r="E11" s="27"/>
      <c r="F11" s="28"/>
      <c r="G11" s="28"/>
      <c r="H11" s="24"/>
    </row>
    <row r="12" spans="1:11" s="16" customFormat="1" ht="13.5" customHeight="1">
      <c r="A12" s="45"/>
      <c r="B12" s="45"/>
      <c r="C12" s="62" t="s">
        <v>77</v>
      </c>
      <c r="D12" s="26" t="s">
        <v>3</v>
      </c>
      <c r="E12" s="27"/>
      <c r="F12" s="28"/>
      <c r="G12" s="28"/>
      <c r="H12" s="24"/>
    </row>
    <row r="13" spans="1:11" s="17" customFormat="1" ht="13.5">
      <c r="A13" s="54">
        <v>1</v>
      </c>
      <c r="B13" s="51">
        <v>11111</v>
      </c>
      <c r="C13" s="50" t="s">
        <v>78</v>
      </c>
      <c r="D13" s="55" t="s">
        <v>4</v>
      </c>
      <c r="E13" s="55">
        <v>1</v>
      </c>
      <c r="F13" s="56"/>
      <c r="G13" s="29"/>
      <c r="H13" s="24"/>
      <c r="J13" s="18"/>
      <c r="K13" s="21"/>
    </row>
    <row r="14" spans="1:11" s="17" customFormat="1" ht="13.5">
      <c r="A14" s="54">
        <v>2</v>
      </c>
      <c r="B14" s="51">
        <v>12101</v>
      </c>
      <c r="C14" s="50" t="s">
        <v>83</v>
      </c>
      <c r="D14" s="55" t="s">
        <v>4</v>
      </c>
      <c r="E14" s="55">
        <v>1</v>
      </c>
      <c r="F14" s="56"/>
      <c r="G14" s="29"/>
      <c r="H14" s="24"/>
      <c r="J14" s="18"/>
      <c r="K14" s="21"/>
    </row>
    <row r="15" spans="1:11" s="17" customFormat="1" ht="13.5">
      <c r="A15" s="54">
        <v>3</v>
      </c>
      <c r="B15" s="51">
        <v>12201</v>
      </c>
      <c r="C15" s="50" t="s">
        <v>82</v>
      </c>
      <c r="D15" s="55" t="s">
        <v>16</v>
      </c>
      <c r="E15" s="55">
        <v>2</v>
      </c>
      <c r="F15" s="56"/>
      <c r="G15" s="29"/>
      <c r="H15" s="24"/>
      <c r="J15" s="18"/>
      <c r="K15" s="21"/>
    </row>
    <row r="16" spans="1:11" s="17" customFormat="1" ht="13.5">
      <c r="A16" s="54">
        <v>4</v>
      </c>
      <c r="B16" s="51">
        <v>16108</v>
      </c>
      <c r="C16" s="50" t="s">
        <v>79</v>
      </c>
      <c r="D16" s="55" t="s">
        <v>16</v>
      </c>
      <c r="E16" s="55">
        <v>1</v>
      </c>
      <c r="F16" s="56"/>
      <c r="G16" s="29"/>
      <c r="H16" s="24"/>
      <c r="J16" s="18"/>
      <c r="K16" s="21"/>
    </row>
    <row r="17" spans="1:11" s="17" customFormat="1" ht="13.5">
      <c r="A17" s="54">
        <v>5</v>
      </c>
      <c r="B17" s="51">
        <v>16201</v>
      </c>
      <c r="C17" s="50" t="s">
        <v>80</v>
      </c>
      <c r="D17" s="55" t="s">
        <v>16</v>
      </c>
      <c r="E17" s="55">
        <v>6</v>
      </c>
      <c r="F17" s="56"/>
      <c r="G17" s="29"/>
      <c r="H17" s="24"/>
      <c r="J17" s="18"/>
      <c r="K17" s="21"/>
    </row>
    <row r="18" spans="1:11" s="17" customFormat="1" ht="13.5">
      <c r="A18" s="54">
        <v>6</v>
      </c>
      <c r="B18" s="51">
        <v>18201</v>
      </c>
      <c r="C18" s="50" t="s">
        <v>110</v>
      </c>
      <c r="D18" s="55" t="s">
        <v>16</v>
      </c>
      <c r="E18" s="55">
        <v>1</v>
      </c>
      <c r="F18" s="56"/>
      <c r="G18" s="29"/>
      <c r="H18" s="24"/>
      <c r="J18" s="18"/>
      <c r="K18" s="21"/>
    </row>
    <row r="19" spans="1:11" s="17" customFormat="1" ht="13.5">
      <c r="A19" s="54">
        <v>7</v>
      </c>
      <c r="B19" s="51">
        <v>19404</v>
      </c>
      <c r="C19" s="50" t="s">
        <v>81</v>
      </c>
      <c r="D19" s="55" t="s">
        <v>15</v>
      </c>
      <c r="E19" s="55">
        <v>1</v>
      </c>
      <c r="F19" s="56"/>
      <c r="G19" s="29"/>
      <c r="H19" s="24"/>
      <c r="J19" s="18"/>
      <c r="K19" s="21"/>
    </row>
    <row r="20" spans="1:11" s="17" customFormat="1" ht="13.5">
      <c r="A20" s="53"/>
      <c r="B20" s="45"/>
      <c r="C20" s="47" t="s">
        <v>84</v>
      </c>
      <c r="D20" s="26"/>
      <c r="E20" s="27"/>
      <c r="F20" s="57"/>
      <c r="G20" s="28"/>
      <c r="H20" s="24"/>
      <c r="J20" s="18"/>
      <c r="K20" s="21"/>
    </row>
    <row r="21" spans="1:11" s="17" customFormat="1" ht="13.5">
      <c r="A21" s="53"/>
      <c r="B21" s="45"/>
      <c r="C21" s="47" t="s">
        <v>85</v>
      </c>
      <c r="D21" s="26" t="s">
        <v>3</v>
      </c>
      <c r="E21" s="27"/>
      <c r="F21" s="57"/>
      <c r="G21" s="28"/>
      <c r="H21" s="24"/>
      <c r="J21" s="18"/>
      <c r="K21" s="21"/>
    </row>
    <row r="22" spans="1:11" s="17" customFormat="1" ht="13.5">
      <c r="A22" s="63">
        <v>8</v>
      </c>
      <c r="B22" s="51">
        <v>803.005</v>
      </c>
      <c r="C22" s="50" t="s">
        <v>96</v>
      </c>
      <c r="D22" s="55" t="s">
        <v>4</v>
      </c>
      <c r="E22" s="55">
        <v>5</v>
      </c>
      <c r="F22" s="64"/>
      <c r="G22" s="65"/>
      <c r="H22" s="24"/>
      <c r="J22" s="18"/>
      <c r="K22" s="21"/>
    </row>
    <row r="23" spans="1:11" s="17" customFormat="1" ht="13.5">
      <c r="A23" s="54">
        <v>9</v>
      </c>
      <c r="B23" s="51" t="s">
        <v>86</v>
      </c>
      <c r="C23" s="50" t="s">
        <v>109</v>
      </c>
      <c r="D23" s="55" t="s">
        <v>4</v>
      </c>
      <c r="E23" s="55">
        <v>2</v>
      </c>
      <c r="F23" s="56"/>
      <c r="G23" s="29"/>
      <c r="H23" s="24"/>
      <c r="J23" s="18"/>
      <c r="K23" s="21"/>
    </row>
    <row r="24" spans="1:11" s="17" customFormat="1" ht="15.75">
      <c r="A24" s="54">
        <v>10</v>
      </c>
      <c r="B24" s="51" t="s">
        <v>87</v>
      </c>
      <c r="C24" s="50" t="s">
        <v>97</v>
      </c>
      <c r="D24" s="55" t="s">
        <v>16</v>
      </c>
      <c r="E24" s="55">
        <v>2</v>
      </c>
      <c r="F24" s="56"/>
      <c r="G24" s="29"/>
      <c r="H24" s="24"/>
      <c r="J24" s="18"/>
      <c r="K24" s="21"/>
    </row>
    <row r="25" spans="1:11" s="17" customFormat="1" ht="13.5">
      <c r="A25" s="54">
        <v>11</v>
      </c>
      <c r="B25" s="51" t="s">
        <v>88</v>
      </c>
      <c r="C25" s="50" t="s">
        <v>98</v>
      </c>
      <c r="D25" s="55" t="s">
        <v>16</v>
      </c>
      <c r="E25" s="55">
        <v>1</v>
      </c>
      <c r="F25" s="56"/>
      <c r="G25" s="29"/>
      <c r="H25" s="24"/>
      <c r="J25" s="18"/>
      <c r="K25" s="21"/>
    </row>
    <row r="26" spans="1:11" s="17" customFormat="1" ht="13.5">
      <c r="A26" s="54">
        <v>12</v>
      </c>
      <c r="B26" s="51">
        <v>3106.0070000000001</v>
      </c>
      <c r="C26" s="50" t="s">
        <v>114</v>
      </c>
      <c r="D26" s="55" t="s">
        <v>16</v>
      </c>
      <c r="E26" s="55">
        <v>1</v>
      </c>
      <c r="F26" s="56"/>
      <c r="G26" s="29"/>
      <c r="H26" s="24"/>
      <c r="J26" s="18"/>
      <c r="K26" s="21"/>
    </row>
    <row r="27" spans="1:11" s="17" customFormat="1" ht="13.5">
      <c r="A27" s="54">
        <v>13</v>
      </c>
      <c r="B27" s="51" t="s">
        <v>89</v>
      </c>
      <c r="C27" s="50" t="s">
        <v>115</v>
      </c>
      <c r="D27" s="55" t="s">
        <v>16</v>
      </c>
      <c r="E27" s="55">
        <v>1</v>
      </c>
      <c r="F27" s="56"/>
      <c r="G27" s="29"/>
      <c r="H27" s="24"/>
      <c r="J27" s="18"/>
      <c r="K27" s="21"/>
    </row>
    <row r="28" spans="1:11" s="17" customFormat="1" ht="13.5">
      <c r="A28" s="54">
        <v>14</v>
      </c>
      <c r="B28" s="51" t="s">
        <v>90</v>
      </c>
      <c r="C28" s="50" t="s">
        <v>116</v>
      </c>
      <c r="D28" s="55" t="s">
        <v>4</v>
      </c>
      <c r="E28" s="55">
        <v>1</v>
      </c>
      <c r="F28" s="56"/>
      <c r="G28" s="29"/>
      <c r="H28" s="24"/>
      <c r="J28" s="18"/>
      <c r="K28" s="21"/>
    </row>
    <row r="29" spans="1:11" s="17" customFormat="1" ht="13.5">
      <c r="A29" s="54">
        <v>15</v>
      </c>
      <c r="B29" s="51" t="s">
        <v>91</v>
      </c>
      <c r="C29" s="50" t="s">
        <v>99</v>
      </c>
      <c r="D29" s="55" t="s">
        <v>16</v>
      </c>
      <c r="E29" s="55">
        <v>2</v>
      </c>
      <c r="F29" s="56"/>
      <c r="G29" s="29"/>
      <c r="H29" s="24"/>
      <c r="J29" s="18"/>
      <c r="K29" s="21"/>
    </row>
    <row r="30" spans="1:11" s="17" customFormat="1" ht="13.5">
      <c r="A30" s="54">
        <v>16</v>
      </c>
      <c r="B30" s="51">
        <v>3012.0010000000002</v>
      </c>
      <c r="C30" s="50" t="s">
        <v>100</v>
      </c>
      <c r="D30" s="55" t="s">
        <v>16</v>
      </c>
      <c r="E30" s="55">
        <v>3</v>
      </c>
      <c r="F30" s="56"/>
      <c r="G30" s="29"/>
      <c r="H30" s="24"/>
      <c r="J30" s="18"/>
      <c r="K30" s="21"/>
    </row>
    <row r="31" spans="1:11" s="17" customFormat="1" ht="13.5">
      <c r="A31" s="54">
        <v>17</v>
      </c>
      <c r="B31" s="51">
        <v>3012.0030000000002</v>
      </c>
      <c r="C31" s="50" t="s">
        <v>101</v>
      </c>
      <c r="D31" s="55" t="s">
        <v>16</v>
      </c>
      <c r="E31" s="55">
        <v>3</v>
      </c>
      <c r="F31" s="56"/>
      <c r="G31" s="29"/>
      <c r="H31" s="24"/>
      <c r="J31" s="18"/>
      <c r="K31" s="21"/>
    </row>
    <row r="32" spans="1:11" s="17" customFormat="1" ht="15.75">
      <c r="A32" s="54">
        <v>18</v>
      </c>
      <c r="B32" s="51" t="s">
        <v>92</v>
      </c>
      <c r="C32" s="50" t="s">
        <v>102</v>
      </c>
      <c r="D32" s="55" t="s">
        <v>16</v>
      </c>
      <c r="E32" s="55">
        <v>1</v>
      </c>
      <c r="F32" s="56"/>
      <c r="G32" s="29"/>
      <c r="H32" s="24"/>
      <c r="J32" s="18"/>
      <c r="K32" s="21"/>
    </row>
    <row r="33" spans="1:12" s="17" customFormat="1" ht="15.75">
      <c r="A33" s="54">
        <v>19</v>
      </c>
      <c r="B33" s="51">
        <v>910.00599999999997</v>
      </c>
      <c r="C33" s="50" t="s">
        <v>103</v>
      </c>
      <c r="D33" s="55" t="s">
        <v>16</v>
      </c>
      <c r="E33" s="55">
        <v>4</v>
      </c>
      <c r="F33" s="56"/>
      <c r="G33" s="29"/>
      <c r="H33" s="24"/>
      <c r="J33" s="18"/>
      <c r="K33" s="21"/>
    </row>
    <row r="34" spans="1:12" s="17" customFormat="1" ht="13.5">
      <c r="A34" s="54">
        <v>20</v>
      </c>
      <c r="B34" s="51">
        <v>3003.0140000000001</v>
      </c>
      <c r="C34" s="50" t="s">
        <v>104</v>
      </c>
      <c r="D34" s="55" t="s">
        <v>16</v>
      </c>
      <c r="E34" s="55">
        <v>1</v>
      </c>
      <c r="F34" s="56"/>
      <c r="G34" s="29"/>
      <c r="H34" s="24"/>
      <c r="J34" s="18"/>
      <c r="K34" s="21"/>
    </row>
    <row r="35" spans="1:12" s="17" customFormat="1" ht="13.5">
      <c r="A35" s="54">
        <v>21</v>
      </c>
      <c r="B35" s="51" t="s">
        <v>93</v>
      </c>
      <c r="C35" s="50" t="s">
        <v>105</v>
      </c>
      <c r="D35" s="55" t="s">
        <v>16</v>
      </c>
      <c r="E35" s="55">
        <v>1</v>
      </c>
      <c r="F35" s="56"/>
      <c r="G35" s="29"/>
      <c r="H35" s="24"/>
      <c r="J35" s="18"/>
      <c r="K35" s="21"/>
    </row>
    <row r="36" spans="1:12" s="17" customFormat="1" ht="27">
      <c r="A36" s="54">
        <v>22</v>
      </c>
      <c r="B36" s="51" t="s">
        <v>94</v>
      </c>
      <c r="C36" s="52" t="s">
        <v>106</v>
      </c>
      <c r="D36" s="55" t="s">
        <v>16</v>
      </c>
      <c r="E36" s="55">
        <v>1</v>
      </c>
      <c r="F36" s="56"/>
      <c r="G36" s="29"/>
      <c r="H36" s="24"/>
      <c r="J36" s="18"/>
      <c r="K36" s="21"/>
    </row>
    <row r="37" spans="1:12" s="17" customFormat="1" ht="13.5">
      <c r="A37" s="54">
        <v>23</v>
      </c>
      <c r="B37" s="51">
        <v>1301.0070000000001</v>
      </c>
      <c r="C37" s="50" t="s">
        <v>107</v>
      </c>
      <c r="D37" s="55" t="s">
        <v>11</v>
      </c>
      <c r="E37" s="55">
        <v>1</v>
      </c>
      <c r="F37" s="56"/>
      <c r="G37" s="29"/>
      <c r="H37" s="24"/>
      <c r="J37" s="18"/>
      <c r="K37" s="21"/>
    </row>
    <row r="38" spans="1:12" s="17" customFormat="1" ht="13.5">
      <c r="A38" s="54">
        <v>24</v>
      </c>
      <c r="B38" s="51" t="s">
        <v>95</v>
      </c>
      <c r="C38" s="50" t="s">
        <v>108</v>
      </c>
      <c r="D38" s="55" t="s">
        <v>11</v>
      </c>
      <c r="E38" s="55">
        <v>1</v>
      </c>
      <c r="F38" s="56"/>
      <c r="G38" s="29"/>
      <c r="H38" s="24"/>
      <c r="J38" s="18"/>
      <c r="K38" s="21"/>
    </row>
    <row r="39" spans="1:12" s="1" customFormat="1" ht="12.75" customHeight="1">
      <c r="A39" s="30"/>
      <c r="B39" s="30"/>
      <c r="C39" s="31"/>
      <c r="E39" s="32"/>
      <c r="F39" s="58" t="s">
        <v>5</v>
      </c>
      <c r="G39" s="59"/>
      <c r="I39" s="5"/>
      <c r="J39" s="5"/>
      <c r="K39" s="20"/>
    </row>
    <row r="40" spans="1:12" s="1" customFormat="1" ht="16.5" customHeight="1">
      <c r="A40" s="30"/>
      <c r="B40" s="30"/>
      <c r="C40" s="31"/>
      <c r="E40" s="32"/>
      <c r="F40" s="58" t="s">
        <v>14</v>
      </c>
      <c r="G40" s="59"/>
      <c r="I40" s="5"/>
      <c r="J40" s="5"/>
      <c r="K40" s="20"/>
    </row>
    <row r="41" spans="1:12" s="1" customFormat="1" ht="12.75" customHeight="1">
      <c r="A41" s="30"/>
      <c r="B41" s="30"/>
      <c r="C41" s="31"/>
      <c r="E41" s="33"/>
      <c r="F41" s="60" t="s">
        <v>7</v>
      </c>
      <c r="G41" s="61"/>
      <c r="I41" s="12"/>
      <c r="J41" s="12"/>
      <c r="K41" s="20"/>
    </row>
    <row r="42" spans="1:12" s="1" customFormat="1" ht="12.75" customHeight="1">
      <c r="A42" s="30"/>
      <c r="B42" s="30"/>
      <c r="C42" s="31"/>
      <c r="E42" s="33"/>
      <c r="F42" s="34"/>
      <c r="G42" s="33"/>
      <c r="I42" s="12"/>
      <c r="J42" s="12"/>
      <c r="K42" s="20"/>
    </row>
    <row r="43" spans="1:12" s="8" customFormat="1" ht="13.5">
      <c r="A43" s="35"/>
      <c r="B43" s="35"/>
      <c r="C43" s="36" t="s">
        <v>9</v>
      </c>
      <c r="D43" s="37"/>
      <c r="E43" s="37"/>
      <c r="F43" s="38"/>
      <c r="G43" s="39"/>
      <c r="H43" s="11"/>
      <c r="I43" s="13"/>
      <c r="J43" s="13"/>
      <c r="K43" s="10"/>
      <c r="L43" s="10"/>
    </row>
    <row r="44" spans="1:12" s="8" customFormat="1" ht="13.5">
      <c r="A44" s="35"/>
      <c r="B44" s="35"/>
      <c r="C44" s="40" t="s">
        <v>69</v>
      </c>
      <c r="D44" s="40"/>
      <c r="E44" s="41"/>
      <c r="F44" s="35"/>
      <c r="G44" s="35"/>
      <c r="H44" s="10"/>
      <c r="I44" s="14"/>
      <c r="J44" s="14"/>
    </row>
    <row r="45" spans="1:12" ht="12.75" customHeight="1">
      <c r="A45" s="30"/>
      <c r="B45" s="30"/>
      <c r="C45" s="40" t="s">
        <v>6</v>
      </c>
      <c r="D45" s="42"/>
      <c r="E45" s="43"/>
      <c r="F45" s="43"/>
      <c r="G45" s="43"/>
      <c r="H45" s="6"/>
    </row>
    <row r="46" spans="1:12" ht="12.75" customHeight="1">
      <c r="A46" s="30"/>
      <c r="B46" s="30"/>
      <c r="C46" s="40" t="s">
        <v>8</v>
      </c>
      <c r="D46" s="42"/>
      <c r="E46" s="43"/>
      <c r="F46" s="43"/>
      <c r="G46" s="43"/>
      <c r="H46" s="6"/>
    </row>
    <row r="47" spans="1:12" ht="12.75" customHeight="1">
      <c r="A47" s="30"/>
      <c r="B47" s="30"/>
      <c r="C47" s="40" t="s">
        <v>70</v>
      </c>
      <c r="D47" s="42"/>
      <c r="E47" s="43"/>
      <c r="F47" s="43"/>
      <c r="G47" s="43"/>
      <c r="H47" s="6"/>
    </row>
    <row r="48" spans="1:12" ht="12.75" customHeight="1">
      <c r="A48" s="30"/>
      <c r="B48" s="30"/>
      <c r="C48" s="40" t="s">
        <v>71</v>
      </c>
      <c r="D48" s="42"/>
      <c r="E48" s="43"/>
      <c r="F48" s="43"/>
      <c r="G48" s="43"/>
      <c r="H48" s="6"/>
    </row>
    <row r="49" spans="1:13" s="5" customFormat="1" ht="12.75" customHeight="1">
      <c r="A49" s="44"/>
      <c r="B49" s="44"/>
      <c r="C49" s="40" t="s">
        <v>10</v>
      </c>
      <c r="D49" s="42"/>
      <c r="E49" s="43"/>
      <c r="F49" s="43"/>
      <c r="G49" s="43"/>
      <c r="H49" s="2"/>
      <c r="I49" s="2"/>
      <c r="J49" s="2"/>
      <c r="K49" s="2"/>
      <c r="L49" s="2"/>
      <c r="M49" s="2"/>
    </row>
    <row r="50" spans="1:13" s="5" customFormat="1" ht="12.75" customHeight="1">
      <c r="A50" s="44"/>
      <c r="B50" s="44"/>
      <c r="C50" s="40"/>
      <c r="D50" s="42"/>
      <c r="E50" s="43"/>
      <c r="F50" s="43"/>
      <c r="G50" s="43"/>
      <c r="H50" s="2"/>
      <c r="I50" s="2"/>
      <c r="J50" s="2"/>
      <c r="K50" s="2"/>
      <c r="L50" s="2"/>
      <c r="M50" s="2"/>
    </row>
    <row r="51" spans="1:13" s="5" customFormat="1" ht="12.75" customHeight="1">
      <c r="A51" s="44"/>
      <c r="B51" s="44"/>
      <c r="C51" s="40"/>
      <c r="D51" s="42" t="s">
        <v>72</v>
      </c>
      <c r="E51" s="43"/>
      <c r="F51" s="43"/>
      <c r="G51" s="43" t="s">
        <v>73</v>
      </c>
      <c r="H51" s="2"/>
      <c r="I51" s="2"/>
      <c r="J51" s="2"/>
      <c r="K51" s="2"/>
      <c r="L51" s="2"/>
      <c r="M51" s="2"/>
    </row>
    <row r="52" spans="1:13" s="5" customFormat="1" ht="12.75" customHeight="1">
      <c r="A52" s="7"/>
      <c r="B52" s="7"/>
      <c r="C52" s="9"/>
      <c r="D52" s="4"/>
      <c r="H52" s="2"/>
      <c r="I52" s="2"/>
      <c r="J52" s="2"/>
      <c r="K52" s="2"/>
      <c r="L52" s="2"/>
      <c r="M52" s="2"/>
    </row>
    <row r="53" spans="1:13" s="5" customFormat="1" ht="12.75" customHeight="1">
      <c r="A53" s="7"/>
      <c r="B53" s="7"/>
      <c r="C53" s="9"/>
      <c r="D53" s="4"/>
      <c r="H53" s="2"/>
      <c r="I53" s="2"/>
      <c r="J53" s="2"/>
      <c r="K53" s="2"/>
      <c r="L53" s="2"/>
      <c r="M53" s="2"/>
    </row>
    <row r="54" spans="1:13" s="5" customFormat="1" ht="12.75" customHeight="1">
      <c r="A54" s="7"/>
      <c r="B54" s="7"/>
      <c r="C54" s="9"/>
      <c r="D54" s="4"/>
      <c r="H54" s="2"/>
      <c r="I54" s="2"/>
      <c r="J54" s="2"/>
      <c r="K54" s="2"/>
      <c r="L54" s="2"/>
      <c r="M54" s="2"/>
    </row>
    <row r="55" spans="1:13" s="5" customFormat="1" ht="12.75" customHeight="1">
      <c r="A55" s="7"/>
      <c r="B55" s="7"/>
      <c r="C55" s="9"/>
      <c r="D55" s="4"/>
      <c r="H55" s="2"/>
      <c r="I55" s="2"/>
      <c r="J55" s="2"/>
      <c r="K55" s="2"/>
      <c r="L55" s="2"/>
      <c r="M55" s="2"/>
    </row>
    <row r="56" spans="1:13" s="5" customFormat="1" ht="12.75" customHeight="1">
      <c r="A56" s="7"/>
      <c r="B56" s="7"/>
      <c r="C56" s="22"/>
      <c r="D56" s="4"/>
      <c r="E56" s="19"/>
      <c r="H56" s="2"/>
      <c r="I56" s="2"/>
      <c r="J56" s="2"/>
      <c r="K56" s="2"/>
      <c r="L56" s="2"/>
      <c r="M56" s="2"/>
    </row>
    <row r="57" spans="1:13" s="5" customFormat="1" ht="12.75" customHeight="1">
      <c r="A57" s="7"/>
      <c r="B57" s="7"/>
      <c r="C57" s="9"/>
      <c r="D57" s="4"/>
      <c r="H57" s="2"/>
      <c r="I57" s="2"/>
      <c r="J57" s="2"/>
      <c r="K57" s="2"/>
      <c r="L57" s="2"/>
      <c r="M57" s="2"/>
    </row>
    <row r="58" spans="1:13" s="5" customFormat="1" ht="12.75" customHeight="1">
      <c r="A58" s="7"/>
      <c r="B58" s="7"/>
      <c r="C58" s="22"/>
      <c r="D58" s="4"/>
      <c r="E58" s="19"/>
      <c r="H58" s="2"/>
      <c r="I58" s="2"/>
      <c r="J58" s="2"/>
      <c r="K58" s="2"/>
      <c r="L58" s="2"/>
      <c r="M58" s="2"/>
    </row>
  </sheetData>
  <dataConsolidate/>
  <mergeCells count="6">
    <mergeCell ref="B6:G6"/>
    <mergeCell ref="A1:G1"/>
    <mergeCell ref="A2:G2"/>
    <mergeCell ref="B3:G3"/>
    <mergeCell ref="B4:G4"/>
    <mergeCell ref="B5:G5"/>
  </mergeCells>
  <dataValidations disablePrompts="1" count="1">
    <dataValidation type="list" allowBlank="1" showInputMessage="1" showErrorMessage="1" sqref="D8">
      <formula1>#REF!</formula1>
    </dataValidation>
  </dataValidations>
  <printOptions horizontalCentered="1"/>
  <pageMargins left="0.78740157480314965" right="0.78740157480314965" top="1.1811023622047245" bottom="0.78740157480314965" header="0.31496062992125984" footer="0.23622047244094491"/>
  <pageSetup paperSize="9" orientation="landscape" horizontalDpi="4294967293" r:id="rId1"/>
  <headerFooter alignWithMargins="0">
    <oddHeader>&amp;R&amp;G</oddHeader>
    <oddFooter>&amp;L&amp;"Arial Narrow,Regular"&amp;9&amp;K00-020Rīgas iela (Autoceļa A3 tranzīta maršruta posms no Valkas pilsētas robežas līdz Zemgales ielai).
Rīgas iela, Valka, Kad. apz. 9401 004 0249&amp;R&amp;"Arial Narrow,Regular"&amp;9 3-3-&amp;P</oddFooter>
  </headerFooter>
  <rowBreaks count="1" manualBreakCount="1">
    <brk id="57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ELT-Kopsavilkums (ar cenu)</vt:lpstr>
      <vt:lpstr>ELT-1</vt:lpstr>
      <vt:lpstr>ELT-2</vt:lpstr>
      <vt:lpstr>'ELT-1'!Print_Area</vt:lpstr>
      <vt:lpstr>'ELT-2'!Print_Area</vt:lpstr>
      <vt:lpstr>'ELT-Kopsavilkums (ar cenu)'!Print_Area</vt:lpstr>
      <vt:lpstr>'ELT-1'!Print_Titles</vt:lpstr>
      <vt:lpstr>'ELT-2'!Print_Titles</vt:lpstr>
      <vt:lpstr>'ELT-Kopsavilkums (ar cenu)'!Print_Titles</vt:lpstr>
    </vt:vector>
  </TitlesOfParts>
  <Company>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CK</dc:creator>
  <cp:lastModifiedBy>Celu Komforts</cp:lastModifiedBy>
  <cp:lastPrinted>2016-04-18T01:21:30Z</cp:lastPrinted>
  <dcterms:created xsi:type="dcterms:W3CDTF">2002-01-28T08:22:32Z</dcterms:created>
  <dcterms:modified xsi:type="dcterms:W3CDTF">2016-04-26T05:32:54Z</dcterms:modified>
</cp:coreProperties>
</file>