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11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<sst xmlns="http://schemas.openxmlformats.org/spreadsheetml/2006/main" count="227" uniqueCount="107">
  <si>
    <t>Nr.</t>
  </si>
  <si>
    <t>Apraksts</t>
  </si>
  <si>
    <t>atl%</t>
  </si>
  <si>
    <t>Daudzums</t>
  </si>
  <si>
    <t>Izmēri mm</t>
  </si>
  <si>
    <t>Piesl.V</t>
  </si>
  <si>
    <t>Jauda kW</t>
  </si>
  <si>
    <t>Cena Ls ar atlaidi</t>
  </si>
  <si>
    <t>Galds ar plauktu un maliņu, izgatavots no N/T, plaukta max noslogojums 80kg, kāju augstums regulējams amplitūdā līdz 35mm</t>
  </si>
  <si>
    <t>X</t>
  </si>
  <si>
    <t>Galds ar izlietni 500x500x300mm, labajā pusē, plauktu un maliņu, izgatavots no N/T, plaukta max noslogojums 80kg, kāju augstums regulējams amplitūdā līdz 35mm</t>
  </si>
  <si>
    <t>2000x700x850</t>
  </si>
  <si>
    <t>Galds ar izlietni 500x500x300mm, kreisajā pusē, plauktu un maliņu, izgatavots no N/T, plaukta max noslogojums 80kg, kāju augstums regulējams amplitūdā līdz 35mm</t>
  </si>
  <si>
    <t xml:space="preserve">Plaukts, viens līmenis izgatavots no N/T, stiprināms pie sienas, plaukta max noslogojums 40kg. </t>
  </si>
  <si>
    <t>3,75</t>
  </si>
  <si>
    <t>0,75</t>
  </si>
  <si>
    <t xml:space="preserve">Gaļas maļamā mašīna, korpuss izgatavots no nerūsējošā tērauda, siets 6 mm, nazis, ražība 250kg/h., </t>
  </si>
  <si>
    <t>1200x700x850</t>
  </si>
  <si>
    <t>1500x700x850</t>
  </si>
  <si>
    <t>Galds izgatavots no NT, divas izlietnes 500x500x300mm, apakšā plaukts, regulējams kāju augstums amplitūdā līdz 40mm. Plauktu max. noslogojums 80kg.</t>
  </si>
  <si>
    <t>2400x300x333</t>
  </si>
  <si>
    <t>1100x300x333</t>
  </si>
  <si>
    <t>1000x500x1800</t>
  </si>
  <si>
    <t>1100x500x1800</t>
  </si>
  <si>
    <t>1300x600x1800</t>
  </si>
  <si>
    <t>1600x600x1800</t>
  </si>
  <si>
    <t>700x400x1800</t>
  </si>
  <si>
    <t>1000x900x450</t>
  </si>
  <si>
    <t>1500x900x450</t>
  </si>
  <si>
    <t xml:space="preserve">Paliknis trauku mašīnai, NT , vieta diviem groziem </t>
  </si>
  <si>
    <t>600x600x500</t>
  </si>
  <si>
    <t>700x600x1800</t>
  </si>
  <si>
    <t xml:space="preserve">Elektriskā gastronomijas krāsns, paredzēta priekš 5 plātnēm GN1/1, elektroniskais vadības panelies ar skārienjūtīgu ekrānu, iespējamie cepšanas režīmi: tvaicēšana (Temp. no 100° līdz 103° + tvaiks 100%) Konvekcija (Temp. no 70° līdz 270°) Konvekcija un tvaicēšana (Temp. no 70° līdz 270° + tvaiks no 20% līdz 60%) Konvekcija un sausā cepšana  (Temp. no 70° līdz 270°+ sauss no 10% līdz 100%)
Cepšana izmantojos kontroles adatu un kameras temperatūru (Delta-T) , temperatūras kontroles adata, durvīm 2-pakāpju atvēršanas mehānisms, kamerā apgaismojums, darba temperatūra līdz +300C, iespējams ieprogrammēt 80 dažādas cepšanas programmas. Iespējams cepšanu veikt manuāli (iestatot nepiciešamos parametrus), programmējot, jeb jau ar iestatītām cepšanas programmām. </t>
  </si>
  <si>
    <t>Trauku mazgājamā mašīna, Mazgāšanas cikls 120 sekundes, Groza izmēri 50x50 cm, komplektā 2 grozi, Boilera tilpums 6 litri, tvertnes tilpums 29 litri, Stundā aptuveni iespējams nomazgāt, 1300 glāzes vai 540 šķīvju, Mazgāšanas temperatūra 55C, skalošanas  temperatūra 85C., Sūknis 420Ltr/min.</t>
  </si>
  <si>
    <t>Krāsns paliknis, slīdnes GN 1/1 plātnēm</t>
  </si>
  <si>
    <t>Ledusskapis ar tilpumu 597 litr.NT korpuss,Durvis slēdzamas Digitālais displejs, 3 GN 2/1 plaukti, automātiskā atkausēšana, dzesēšana ar ventilatoru, iekšējais apgaismojums. Temp. diapazons 0C līdz +10C</t>
  </si>
  <si>
    <t>740x850x2010</t>
  </si>
  <si>
    <t>Ledusskapis ar tilpumu 350 litr.Balts NT korpuss, slēdzamas durvis, Digitālais displejs, 4 pārvietojami plaukti, automātiskā atkausēšana, dzesēšana ar ventilatoru, Temp. diapazons 0C līdz +10C</t>
  </si>
  <si>
    <t>600x600x1850</t>
  </si>
  <si>
    <t>Saldētava ar tilpumu 350 litr. 7 fiksētie plaukti GN 2/1 traukiem, temp. diapazons -10C līdz -20C, digitālais displejs, statiskā dzesēšana, manuālā atkausēšana, slēdzamas durvis.</t>
  </si>
  <si>
    <t>Sakņu griežamā mašīna CL 40. Korpuss - N/T, motoram polikarbonāds, Liels ielādes laukums - pusmēness, 104cm2, atsevišķi mazāks ielādes caurums 58mm diametrā.</t>
  </si>
  <si>
    <t xml:space="preserve">Kartupeļu mizojamā mašīna ar abrazīvo disku, ūdens pieslēgums. Korpuss ir no lakota alumīnija. Ielāde vienā reizē 5 - 6kg. Stundā apmēram 100-120kg., </t>
  </si>
  <si>
    <t xml:space="preserve">Pamatne kartupeļu mašīnai, ar filtru, izgatavota no nerūsējošā tērauda AISI 304, </t>
  </si>
  <si>
    <t>Universālais mikseris-putotājs, 20 L katls, lifta mehānisms, 3 ātrumi, 3 uzgaļi. Maisāmās masas daudzums atkarīgs no masas blīvuma. Nav piemērots ilgstošam nepārtrauktam darbam.</t>
  </si>
  <si>
    <t>Sastatne ar 4 plauktiem, izgatavota no N/T, katra plaukta max noslogojums 100kg.</t>
  </si>
  <si>
    <t>Iebūvējamais siltais marmīts 3x1/1GN h=200 mm, termoregulators no +30 - +90C. Izgatavots no N/T</t>
  </si>
  <si>
    <t>Iebūvējamais aukstais marmīts 3x1/1GN h=150 mm, termoregulators no +0 - +10C. Izgatavots no N/T</t>
  </si>
  <si>
    <t>700x600x850</t>
  </si>
  <si>
    <t>1200x600x850</t>
  </si>
  <si>
    <t>1100x600x850</t>
  </si>
  <si>
    <t>Izsniegšanas lete "L" formā ar vietu siltā marmīta un aukstsā marmīta iebūvēšanai , virs siltā un aukstā marmīta lplaukts ar higēnisko aizsargstiklu, paplāšu slīdne priekšā (L-6500), no personāla puses ar apakšējo plauktu. Virsma no nerūsējošā tērauda (sastāvoša no 2 daļām), Apdare no koka lamināta pēc pasūtītāja izvēles.</t>
  </si>
  <si>
    <t>Lamināta plaukts, sastāvošs no grīdas plaukta ar darba virsmu un veramām durvīm, virs 4 durvīm atvilknes. Otra daļa pies sienas sptiprināts plaukts ar apakšējo  un plauktu apgaismojumu, divas virsmas preču izvietošanai.</t>
  </si>
  <si>
    <t>6500x700x900/1300x600x900</t>
  </si>
  <si>
    <t>x</t>
  </si>
  <si>
    <t>4300x500x900/600</t>
  </si>
  <si>
    <t>Zupas marmīts, 8,5L, tilpums, NT tvertne, regulējama temperatūra</t>
  </si>
  <si>
    <t>Trauku žāvēšanas plaukts, 2 līmeņi, apakšā vieta šķīvjiem, augšā krūzēm, ūdens savākšanas plātne apkakšā.</t>
  </si>
  <si>
    <t>Gastronomijas plātne GN 1/1-20</t>
  </si>
  <si>
    <t>Gastronomijas plātne GN 1/1-40</t>
  </si>
  <si>
    <t>Gastronomijas plātne GN 1/1-65</t>
  </si>
  <si>
    <t>Gastronomijas plātne GN 1/1-100</t>
  </si>
  <si>
    <t>Gastronomijas plātne GN 1/1-150</t>
  </si>
  <si>
    <t>Gastronomijas plātne GN 1/1-150 , peforēta</t>
  </si>
  <si>
    <t>Tvaika nosūce ar labirinta tipa filtriem un apgaismojumu, izgatavota no N/T, savienojošais flancis D=250mm, gaisa caurlaide 1000m3/h, bez motora.</t>
  </si>
  <si>
    <t>Tvaika nosūce ar labirinta tipa filtriem un apgaismojumu, izgatavota no N/T, savienojošais flancis D=200mm, gaisa caurlaide 1000m3/h, bez motora.</t>
  </si>
  <si>
    <t>700x800x450</t>
  </si>
  <si>
    <t>1930x330x470</t>
  </si>
  <si>
    <t>Gastrotrauki siltajam marmītam</t>
  </si>
  <si>
    <t>Gastrotrauks GN1/3-150mm</t>
  </si>
  <si>
    <t>Vāks gastrotraukam GN1/3</t>
  </si>
  <si>
    <t>Vāks gastrotraukam GN1/2</t>
  </si>
  <si>
    <t>Gastrotrauki aukstajam marmītam</t>
  </si>
  <si>
    <t>Gastrotrauks GN1/2-150mm</t>
  </si>
  <si>
    <t>Gastrotrauks GN1/3-100mm</t>
  </si>
  <si>
    <t>Gastrotrauks GN1/4-100mm</t>
  </si>
  <si>
    <t>Starplika, 325mm</t>
  </si>
  <si>
    <t xml:space="preserve"> </t>
  </si>
  <si>
    <t>Vienības izmaksas (EUR)</t>
  </si>
  <si>
    <t>Mērvienība</t>
  </si>
  <si>
    <t>gb.</t>
  </si>
  <si>
    <t>Kopā</t>
  </si>
  <si>
    <t>PVN 21%</t>
  </si>
  <si>
    <t>Pavisam kopā</t>
  </si>
  <si>
    <t xml:space="preserve">Darbu apjomu saraksts </t>
  </si>
  <si>
    <t>(Darba veids vai konstruktīvā elementa nosaukums)</t>
  </si>
  <si>
    <r>
      <rPr>
        <b/>
        <sz val="12"/>
        <rFont val="Arial"/>
        <family val="2"/>
      </rPr>
      <t>Būves nosaukums</t>
    </r>
    <r>
      <rPr>
        <sz val="12"/>
        <rFont val="Arial"/>
        <family val="2"/>
      </rPr>
      <t xml:space="preserve"> : Valkas pamatskola</t>
    </r>
  </si>
  <si>
    <r>
      <rPr>
        <b/>
        <sz val="12"/>
        <rFont val="Arial"/>
        <family val="2"/>
      </rPr>
      <t>Objekta adrese</t>
    </r>
    <r>
      <rPr>
        <sz val="12"/>
        <rFont val="Arial"/>
        <family val="2"/>
      </rPr>
      <t xml:space="preserve"> : Ausekļa iela 5, Valka, Valkas novads</t>
    </r>
  </si>
  <si>
    <t>Pasūtījuma Nr. :</t>
  </si>
  <si>
    <r>
      <t>Tāmes izmaksas EUR</t>
    </r>
    <r>
      <rPr>
        <u val="single"/>
        <sz val="12"/>
        <color indexed="8"/>
        <rFont val="Arial"/>
        <family val="2"/>
      </rPr>
      <t xml:space="preserve"> (..)bez PVN</t>
    </r>
  </si>
  <si>
    <t>Tāmes sastādīta:</t>
  </si>
  <si>
    <t>1700x700x850</t>
  </si>
  <si>
    <t>1100x700x850</t>
  </si>
  <si>
    <t>1700x500x1800</t>
  </si>
  <si>
    <t>700x800x800</t>
  </si>
  <si>
    <t>Griezējdisku komplekts sakņu griezējmašīnai , 7 diski (šķēlītes: 4 mm ; rīve 2 mm  un 6mm; strēmeles
2 x 2 mm, 8 x 8 mm; kubiņiem : šķēlītes 10 mm + režģis10 x 10 mm.</t>
  </si>
  <si>
    <t>Plīts elektriskā 6 sildvirsmas Ø220 mm ., korpuss izgatavots nerūsējošā tērauda, pamatnē plaukts, pamatne slēgta no 3 pusēm.</t>
  </si>
  <si>
    <t>1070x600x570</t>
  </si>
  <si>
    <t>1070x600x430</t>
  </si>
  <si>
    <t>410x700x600</t>
  </si>
  <si>
    <t>370x220x380</t>
  </si>
  <si>
    <t>400x700x430</t>
  </si>
  <si>
    <t>320x300x600</t>
  </si>
  <si>
    <t>600x600x820</t>
  </si>
  <si>
    <t>700x800x670</t>
  </si>
  <si>
    <t>550x480x780</t>
  </si>
  <si>
    <r>
      <t xml:space="preserve">Summa (EUR)  </t>
    </r>
    <r>
      <rPr>
        <sz val="10"/>
        <rFont val="Times New Roman"/>
        <family val="1"/>
      </rPr>
      <t>(7*8)</t>
    </r>
  </si>
  <si>
    <r>
      <rPr>
        <b/>
        <sz val="12"/>
        <rFont val="Arial"/>
        <family val="2"/>
      </rPr>
      <t>Objekta nosaukums</t>
    </r>
    <r>
      <rPr>
        <sz val="12"/>
        <rFont val="Arial"/>
        <family val="2"/>
      </rPr>
      <t xml:space="preserve"> : Virtuves mēbeles un iekārtas, piegāde un uzstādīšana</t>
    </r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</si>
</sst>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"/>
    <numFmt numFmtId="171" formatCode="[$€-2]\ #,##0.00_);[Red]\([$€-2]\ #,##0.00\)"/>
    <numFmt numFmtId="172" formatCode="[$-426]dddd\,\ yyyy&quot;. gada &quot;d\.\ mmmm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Baltic"/>
      <family val="1"/>
    </font>
    <font>
      <i/>
      <sz val="11"/>
      <name val="Times New Roman Baltic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vertAlign val="superscript"/>
      <sz val="12"/>
      <name val="Arial"/>
      <family val="2"/>
    </font>
    <font>
      <sz val="12"/>
      <name val="Arial"/>
      <family val="2"/>
    </font>
    <font>
      <u val="single"/>
      <sz val="12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6" fillId="0" borderId="0" xfId="54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46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right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22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4.57421875" style="1" customWidth="1"/>
    <col min="2" max="2" width="36.57421875" style="1" customWidth="1"/>
    <col min="3" max="3" width="14.28125" style="1" customWidth="1"/>
    <col min="4" max="4" width="5.8515625" style="1" customWidth="1"/>
    <col min="5" max="5" width="6.421875" style="1" customWidth="1"/>
    <col min="6" max="6" width="7.8515625" style="1" customWidth="1"/>
    <col min="7" max="7" width="6.57421875" style="1" customWidth="1"/>
    <col min="8" max="8" width="14.140625" style="1" customWidth="1"/>
    <col min="9" max="9" width="5.7109375" style="1" hidden="1" customWidth="1"/>
    <col min="10" max="10" width="9.140625" style="1" hidden="1" customWidth="1"/>
    <col min="11" max="11" width="11.421875" style="1" customWidth="1"/>
    <col min="12" max="16384" width="9.140625" style="1" customWidth="1"/>
  </cols>
  <sheetData>
    <row r="2" spans="2:11" ht="15.75">
      <c r="B2" s="104" t="s">
        <v>83</v>
      </c>
      <c r="C2" s="104"/>
      <c r="D2" s="104"/>
      <c r="E2" s="104"/>
      <c r="F2" s="104"/>
      <c r="G2" s="104"/>
      <c r="H2" s="53"/>
      <c r="I2" s="53"/>
      <c r="J2" s="31"/>
      <c r="K2" s="31"/>
    </row>
    <row r="3" spans="2:9" ht="18.75">
      <c r="B3" s="107" t="s">
        <v>84</v>
      </c>
      <c r="C3" s="107"/>
      <c r="D3" s="107"/>
      <c r="E3" s="107"/>
      <c r="F3" s="107"/>
      <c r="G3" s="107"/>
      <c r="H3" s="107"/>
      <c r="I3" s="107"/>
    </row>
    <row r="4" spans="2:9" ht="15.75">
      <c r="B4" s="108"/>
      <c r="C4" s="108"/>
      <c r="D4" s="108"/>
      <c r="E4" s="48"/>
      <c r="F4" s="49"/>
      <c r="G4" s="49"/>
      <c r="H4" s="49"/>
      <c r="I4" s="49"/>
    </row>
    <row r="5" spans="2:9" ht="15.75">
      <c r="B5" s="108" t="s">
        <v>85</v>
      </c>
      <c r="C5" s="108"/>
      <c r="D5" s="108"/>
      <c r="E5" s="108"/>
      <c r="F5" s="108"/>
      <c r="G5" s="108"/>
      <c r="H5" s="108"/>
      <c r="I5" s="47"/>
    </row>
    <row r="6" spans="2:9" ht="15.75">
      <c r="B6" s="106" t="s">
        <v>106</v>
      </c>
      <c r="C6" s="106"/>
      <c r="D6" s="106"/>
      <c r="E6" s="106"/>
      <c r="F6" s="106"/>
      <c r="G6" s="106"/>
      <c r="H6" s="106"/>
      <c r="I6" s="47"/>
    </row>
    <row r="7" spans="2:9" ht="15.75">
      <c r="B7" s="108" t="s">
        <v>86</v>
      </c>
      <c r="C7" s="108"/>
      <c r="D7" s="108"/>
      <c r="E7" s="108"/>
      <c r="F7" s="51"/>
      <c r="G7" s="50"/>
      <c r="H7" s="50"/>
      <c r="I7" s="47"/>
    </row>
    <row r="8" spans="2:9" ht="15.75">
      <c r="B8" s="105" t="s">
        <v>87</v>
      </c>
      <c r="C8" s="105"/>
      <c r="D8" s="105"/>
      <c r="E8" s="51"/>
      <c r="F8" s="50"/>
      <c r="G8" s="50"/>
      <c r="H8" s="50"/>
      <c r="I8" s="49"/>
    </row>
    <row r="9" spans="2:9" ht="15.75">
      <c r="B9" s="47"/>
      <c r="C9" s="47"/>
      <c r="D9" s="47"/>
      <c r="E9" s="48"/>
      <c r="F9" s="49"/>
      <c r="G9" s="49"/>
      <c r="H9" s="49"/>
      <c r="I9" s="49"/>
    </row>
    <row r="10" spans="2:9" ht="15.75">
      <c r="B10" s="52" t="s">
        <v>88</v>
      </c>
      <c r="C10" s="52"/>
      <c r="D10" s="47"/>
      <c r="E10" s="48"/>
      <c r="F10" s="49"/>
      <c r="G10" s="49"/>
      <c r="H10" s="49"/>
      <c r="I10" s="49"/>
    </row>
    <row r="11" spans="2:9" ht="15.75">
      <c r="B11" s="47" t="s">
        <v>89</v>
      </c>
      <c r="C11" s="47"/>
      <c r="D11" s="47"/>
      <c r="E11" s="48"/>
      <c r="F11" s="49"/>
      <c r="G11" s="49"/>
      <c r="H11" s="49"/>
      <c r="I11" s="49"/>
    </row>
    <row r="13" spans="1:9" ht="15.75" thickBot="1">
      <c r="A13" s="2"/>
      <c r="B13" s="7"/>
      <c r="C13" s="3"/>
      <c r="D13" s="3"/>
      <c r="E13" s="3"/>
      <c r="F13" s="3"/>
      <c r="G13" s="3"/>
      <c r="H13" s="3"/>
      <c r="I13" s="3"/>
    </row>
    <row r="14" spans="1:11" ht="60" customHeight="1" thickBot="1">
      <c r="A14" s="90" t="s">
        <v>0</v>
      </c>
      <c r="B14" s="91" t="s">
        <v>1</v>
      </c>
      <c r="C14" s="92" t="s">
        <v>4</v>
      </c>
      <c r="D14" s="92" t="s">
        <v>5</v>
      </c>
      <c r="E14" s="92" t="s">
        <v>6</v>
      </c>
      <c r="F14" s="93" t="s">
        <v>78</v>
      </c>
      <c r="G14" s="94" t="s">
        <v>3</v>
      </c>
      <c r="H14" s="95" t="s">
        <v>77</v>
      </c>
      <c r="I14" s="91" t="s">
        <v>2</v>
      </c>
      <c r="J14" s="94" t="s">
        <v>7</v>
      </c>
      <c r="K14" s="96" t="s">
        <v>105</v>
      </c>
    </row>
    <row r="15" spans="1:11" ht="18" customHeight="1" thickBot="1">
      <c r="A15" s="97">
        <v>1</v>
      </c>
      <c r="B15" s="98">
        <v>2</v>
      </c>
      <c r="C15" s="99">
        <v>3</v>
      </c>
      <c r="D15" s="99">
        <v>4</v>
      </c>
      <c r="E15" s="99">
        <v>5</v>
      </c>
      <c r="F15" s="100">
        <v>6</v>
      </c>
      <c r="G15" s="101">
        <v>7</v>
      </c>
      <c r="H15" s="102">
        <v>8</v>
      </c>
      <c r="I15" s="98"/>
      <c r="J15" s="101"/>
      <c r="K15" s="103">
        <v>9</v>
      </c>
    </row>
    <row r="16" spans="1:11" ht="101.25" customHeight="1">
      <c r="A16" s="81">
        <v>1</v>
      </c>
      <c r="B16" s="82" t="s">
        <v>8</v>
      </c>
      <c r="C16" s="83" t="s">
        <v>47</v>
      </c>
      <c r="D16" s="84" t="s">
        <v>9</v>
      </c>
      <c r="E16" s="85" t="s">
        <v>9</v>
      </c>
      <c r="F16" s="85" t="s">
        <v>79</v>
      </c>
      <c r="G16" s="86">
        <v>2</v>
      </c>
      <c r="H16" s="87"/>
      <c r="I16" s="85"/>
      <c r="J16" s="88"/>
      <c r="K16" s="89"/>
    </row>
    <row r="17" spans="1:11" ht="101.25" customHeight="1">
      <c r="A17" s="37">
        <v>2</v>
      </c>
      <c r="B17" s="12" t="s">
        <v>8</v>
      </c>
      <c r="C17" s="11" t="s">
        <v>91</v>
      </c>
      <c r="D17" s="13" t="s">
        <v>9</v>
      </c>
      <c r="E17" s="4" t="s">
        <v>9</v>
      </c>
      <c r="F17" s="4" t="s">
        <v>79</v>
      </c>
      <c r="G17" s="60">
        <v>1</v>
      </c>
      <c r="H17" s="64"/>
      <c r="I17" s="4"/>
      <c r="J17" s="74"/>
      <c r="K17" s="76"/>
    </row>
    <row r="18" spans="1:11" ht="101.25" customHeight="1">
      <c r="A18" s="37">
        <v>3</v>
      </c>
      <c r="B18" s="12" t="s">
        <v>8</v>
      </c>
      <c r="C18" s="11" t="s">
        <v>18</v>
      </c>
      <c r="D18" s="13" t="s">
        <v>9</v>
      </c>
      <c r="E18" s="4" t="s">
        <v>9</v>
      </c>
      <c r="F18" s="4" t="s">
        <v>79</v>
      </c>
      <c r="G18" s="60">
        <v>1</v>
      </c>
      <c r="H18" s="64"/>
      <c r="I18" s="4"/>
      <c r="J18" s="74"/>
      <c r="K18" s="76"/>
    </row>
    <row r="19" spans="1:11" ht="101.25" customHeight="1">
      <c r="A19" s="37">
        <v>3.1</v>
      </c>
      <c r="B19" s="12" t="s">
        <v>8</v>
      </c>
      <c r="C19" s="11" t="s">
        <v>90</v>
      </c>
      <c r="D19" s="13" t="s">
        <v>9</v>
      </c>
      <c r="E19" s="4" t="s">
        <v>9</v>
      </c>
      <c r="F19" s="4" t="s">
        <v>79</v>
      </c>
      <c r="G19" s="60">
        <v>1</v>
      </c>
      <c r="H19" s="64"/>
      <c r="I19" s="4"/>
      <c r="J19" s="74"/>
      <c r="K19" s="76"/>
    </row>
    <row r="20" spans="1:11" ht="105" customHeight="1">
      <c r="A20" s="37">
        <v>4</v>
      </c>
      <c r="B20" s="12" t="s">
        <v>8</v>
      </c>
      <c r="C20" s="28" t="s">
        <v>48</v>
      </c>
      <c r="D20" s="13" t="s">
        <v>9</v>
      </c>
      <c r="E20" s="4" t="s">
        <v>9</v>
      </c>
      <c r="F20" s="4" t="s">
        <v>79</v>
      </c>
      <c r="G20" s="60">
        <v>1</v>
      </c>
      <c r="H20" s="64"/>
      <c r="I20" s="4"/>
      <c r="J20" s="74"/>
      <c r="K20" s="76"/>
    </row>
    <row r="21" spans="1:11" ht="105" customHeight="1">
      <c r="A21" s="37">
        <v>5</v>
      </c>
      <c r="B21" s="12" t="s">
        <v>10</v>
      </c>
      <c r="C21" s="11" t="s">
        <v>11</v>
      </c>
      <c r="D21" s="13" t="s">
        <v>9</v>
      </c>
      <c r="E21" s="4" t="s">
        <v>9</v>
      </c>
      <c r="F21" s="4" t="s">
        <v>79</v>
      </c>
      <c r="G21" s="60">
        <v>1</v>
      </c>
      <c r="H21" s="64"/>
      <c r="I21" s="4"/>
      <c r="J21" s="74"/>
      <c r="K21" s="76"/>
    </row>
    <row r="22" spans="1:11" ht="105" customHeight="1">
      <c r="A22" s="37">
        <v>6</v>
      </c>
      <c r="B22" s="12" t="s">
        <v>12</v>
      </c>
      <c r="C22" s="11" t="s">
        <v>11</v>
      </c>
      <c r="D22" s="13" t="s">
        <v>9</v>
      </c>
      <c r="E22" s="4" t="s">
        <v>9</v>
      </c>
      <c r="F22" s="4" t="s">
        <v>79</v>
      </c>
      <c r="G22" s="60">
        <v>1</v>
      </c>
      <c r="H22" s="64"/>
      <c r="I22" s="4"/>
      <c r="J22" s="74"/>
      <c r="K22" s="76"/>
    </row>
    <row r="23" spans="1:11" ht="105" customHeight="1">
      <c r="A23" s="37">
        <v>7</v>
      </c>
      <c r="B23" s="12" t="s">
        <v>10</v>
      </c>
      <c r="C23" s="28" t="s">
        <v>49</v>
      </c>
      <c r="D23" s="13" t="s">
        <v>9</v>
      </c>
      <c r="E23" s="4" t="s">
        <v>9</v>
      </c>
      <c r="F23" s="4" t="s">
        <v>79</v>
      </c>
      <c r="G23" s="60">
        <v>1</v>
      </c>
      <c r="H23" s="64"/>
      <c r="I23" s="4"/>
      <c r="J23" s="74"/>
      <c r="K23" s="76"/>
    </row>
    <row r="24" spans="1:11" ht="105" customHeight="1">
      <c r="A24" s="37">
        <v>8</v>
      </c>
      <c r="B24" s="18" t="s">
        <v>19</v>
      </c>
      <c r="C24" s="11" t="s">
        <v>11</v>
      </c>
      <c r="D24" s="13" t="s">
        <v>9</v>
      </c>
      <c r="E24" s="4" t="s">
        <v>9</v>
      </c>
      <c r="F24" s="4" t="s">
        <v>79</v>
      </c>
      <c r="G24" s="60">
        <v>1</v>
      </c>
      <c r="H24" s="64"/>
      <c r="I24" s="4"/>
      <c r="J24" s="74"/>
      <c r="K24" s="76"/>
    </row>
    <row r="25" spans="1:11" ht="78" customHeight="1">
      <c r="A25" s="37">
        <v>9</v>
      </c>
      <c r="B25" s="12" t="s">
        <v>13</v>
      </c>
      <c r="C25" s="11" t="s">
        <v>20</v>
      </c>
      <c r="D25" s="13" t="s">
        <v>9</v>
      </c>
      <c r="E25" s="4" t="s">
        <v>9</v>
      </c>
      <c r="F25" s="4" t="s">
        <v>79</v>
      </c>
      <c r="G25" s="60">
        <v>1</v>
      </c>
      <c r="H25" s="64"/>
      <c r="I25" s="4"/>
      <c r="J25" s="74"/>
      <c r="K25" s="76"/>
    </row>
    <row r="26" spans="1:11" ht="75.75" customHeight="1">
      <c r="A26" s="37">
        <v>10</v>
      </c>
      <c r="B26" s="12" t="s">
        <v>13</v>
      </c>
      <c r="C26" s="11" t="s">
        <v>21</v>
      </c>
      <c r="D26" s="13" t="s">
        <v>9</v>
      </c>
      <c r="E26" s="4" t="s">
        <v>9</v>
      </c>
      <c r="F26" s="4" t="s">
        <v>79</v>
      </c>
      <c r="G26" s="60">
        <v>1</v>
      </c>
      <c r="H26" s="64"/>
      <c r="I26" s="4"/>
      <c r="J26" s="74"/>
      <c r="K26" s="76"/>
    </row>
    <row r="27" spans="1:11" ht="105" customHeight="1">
      <c r="A27" s="37">
        <v>11</v>
      </c>
      <c r="B27" s="16" t="s">
        <v>44</v>
      </c>
      <c r="C27" s="11" t="s">
        <v>31</v>
      </c>
      <c r="D27" s="13" t="s">
        <v>9</v>
      </c>
      <c r="E27" s="4" t="s">
        <v>9</v>
      </c>
      <c r="F27" s="4" t="s">
        <v>79</v>
      </c>
      <c r="G27" s="60">
        <v>1</v>
      </c>
      <c r="H27" s="64"/>
      <c r="I27" s="4"/>
      <c r="J27" s="74"/>
      <c r="K27" s="76"/>
    </row>
    <row r="28" spans="1:11" ht="105" customHeight="1">
      <c r="A28" s="37">
        <v>12</v>
      </c>
      <c r="B28" s="16" t="s">
        <v>44</v>
      </c>
      <c r="C28" s="13" t="s">
        <v>22</v>
      </c>
      <c r="D28" s="4" t="s">
        <v>9</v>
      </c>
      <c r="E28" s="4" t="s">
        <v>9</v>
      </c>
      <c r="F28" s="4" t="s">
        <v>79</v>
      </c>
      <c r="G28" s="60">
        <v>1</v>
      </c>
      <c r="H28" s="64"/>
      <c r="I28" s="4"/>
      <c r="J28" s="74"/>
      <c r="K28" s="76"/>
    </row>
    <row r="29" spans="1:11" ht="105" customHeight="1">
      <c r="A29" s="37">
        <v>13</v>
      </c>
      <c r="B29" s="16" t="s">
        <v>44</v>
      </c>
      <c r="C29" s="13" t="s">
        <v>23</v>
      </c>
      <c r="D29" s="4" t="s">
        <v>9</v>
      </c>
      <c r="E29" s="4" t="s">
        <v>9</v>
      </c>
      <c r="F29" s="4" t="s">
        <v>79</v>
      </c>
      <c r="G29" s="60">
        <v>2</v>
      </c>
      <c r="H29" s="64"/>
      <c r="I29" s="4"/>
      <c r="J29" s="74"/>
      <c r="K29" s="76"/>
    </row>
    <row r="30" spans="1:11" ht="105" customHeight="1">
      <c r="A30" s="37">
        <v>14</v>
      </c>
      <c r="B30" s="16" t="s">
        <v>44</v>
      </c>
      <c r="C30" s="13" t="s">
        <v>24</v>
      </c>
      <c r="D30" s="4" t="s">
        <v>9</v>
      </c>
      <c r="E30" s="4" t="s">
        <v>9</v>
      </c>
      <c r="F30" s="4" t="s">
        <v>79</v>
      </c>
      <c r="G30" s="60">
        <v>1</v>
      </c>
      <c r="H30" s="64"/>
      <c r="I30" s="4"/>
      <c r="J30" s="74"/>
      <c r="K30" s="76"/>
    </row>
    <row r="31" spans="1:11" ht="105" customHeight="1">
      <c r="A31" s="37">
        <v>15</v>
      </c>
      <c r="B31" s="16" t="s">
        <v>44</v>
      </c>
      <c r="C31" s="13" t="s">
        <v>25</v>
      </c>
      <c r="D31" s="4" t="s">
        <v>9</v>
      </c>
      <c r="E31" s="4" t="s">
        <v>9</v>
      </c>
      <c r="F31" s="4" t="s">
        <v>79</v>
      </c>
      <c r="G31" s="60">
        <v>1</v>
      </c>
      <c r="H31" s="64"/>
      <c r="I31" s="4"/>
      <c r="J31" s="74"/>
      <c r="K31" s="76"/>
    </row>
    <row r="32" spans="1:11" ht="105" customHeight="1">
      <c r="A32" s="37">
        <v>16</v>
      </c>
      <c r="B32" s="16" t="s">
        <v>44</v>
      </c>
      <c r="C32" s="13" t="s">
        <v>26</v>
      </c>
      <c r="D32" s="4" t="s">
        <v>9</v>
      </c>
      <c r="E32" s="4" t="s">
        <v>9</v>
      </c>
      <c r="F32" s="4" t="s">
        <v>79</v>
      </c>
      <c r="G32" s="60">
        <v>1</v>
      </c>
      <c r="H32" s="64"/>
      <c r="I32" s="4"/>
      <c r="J32" s="74"/>
      <c r="K32" s="76"/>
    </row>
    <row r="33" spans="1:11" ht="105" customHeight="1">
      <c r="A33" s="37">
        <v>17</v>
      </c>
      <c r="B33" s="16" t="s">
        <v>44</v>
      </c>
      <c r="C33" s="13" t="s">
        <v>92</v>
      </c>
      <c r="D33" s="4" t="s">
        <v>9</v>
      </c>
      <c r="E33" s="4" t="s">
        <v>9</v>
      </c>
      <c r="F33" s="4" t="s">
        <v>79</v>
      </c>
      <c r="G33" s="60">
        <v>2</v>
      </c>
      <c r="H33" s="64"/>
      <c r="I33" s="4"/>
      <c r="J33" s="74"/>
      <c r="K33" s="76"/>
    </row>
    <row r="34" spans="1:11" ht="87" customHeight="1">
      <c r="A34" s="37">
        <v>18</v>
      </c>
      <c r="B34" s="16" t="s">
        <v>64</v>
      </c>
      <c r="C34" s="13" t="s">
        <v>27</v>
      </c>
      <c r="D34" s="4" t="s">
        <v>9</v>
      </c>
      <c r="E34" s="4" t="s">
        <v>9</v>
      </c>
      <c r="F34" s="4" t="s">
        <v>79</v>
      </c>
      <c r="G34" s="60">
        <v>1</v>
      </c>
      <c r="H34" s="64"/>
      <c r="I34" s="4"/>
      <c r="J34" s="74"/>
      <c r="K34" s="76"/>
    </row>
    <row r="35" spans="1:11" ht="82.5" customHeight="1">
      <c r="A35" s="37">
        <v>19</v>
      </c>
      <c r="B35" s="16" t="s">
        <v>63</v>
      </c>
      <c r="C35" s="13" t="s">
        <v>28</v>
      </c>
      <c r="D35" s="4" t="s">
        <v>9</v>
      </c>
      <c r="E35" s="4" t="s">
        <v>9</v>
      </c>
      <c r="F35" s="4" t="s">
        <v>79</v>
      </c>
      <c r="G35" s="60">
        <v>1</v>
      </c>
      <c r="H35" s="64"/>
      <c r="I35" s="4"/>
      <c r="J35" s="74"/>
      <c r="K35" s="76"/>
    </row>
    <row r="36" spans="1:11" ht="123" customHeight="1">
      <c r="A36" s="37">
        <v>20</v>
      </c>
      <c r="B36" s="18" t="s">
        <v>33</v>
      </c>
      <c r="C36" s="19" t="s">
        <v>102</v>
      </c>
      <c r="D36" s="19">
        <v>220</v>
      </c>
      <c r="E36" s="19" t="s">
        <v>14</v>
      </c>
      <c r="F36" s="19" t="s">
        <v>79</v>
      </c>
      <c r="G36" s="61">
        <v>1</v>
      </c>
      <c r="H36" s="65"/>
      <c r="I36" s="4"/>
      <c r="J36" s="74"/>
      <c r="K36" s="76"/>
    </row>
    <row r="37" spans="1:11" ht="39" customHeight="1">
      <c r="A37" s="37">
        <v>21</v>
      </c>
      <c r="B37" s="22" t="s">
        <v>29</v>
      </c>
      <c r="C37" s="24" t="s">
        <v>30</v>
      </c>
      <c r="D37" s="17" t="s">
        <v>9</v>
      </c>
      <c r="E37" s="17" t="s">
        <v>9</v>
      </c>
      <c r="F37" s="17" t="s">
        <v>79</v>
      </c>
      <c r="G37" s="60">
        <v>1</v>
      </c>
      <c r="H37" s="64"/>
      <c r="I37" s="4"/>
      <c r="J37" s="74"/>
      <c r="K37" s="76"/>
    </row>
    <row r="38" spans="1:11" ht="222.75" customHeight="1">
      <c r="A38" s="37">
        <v>22</v>
      </c>
      <c r="B38" s="25" t="s">
        <v>32</v>
      </c>
      <c r="C38" s="13" t="s">
        <v>103</v>
      </c>
      <c r="D38" s="4">
        <v>380</v>
      </c>
      <c r="E38" s="4">
        <v>5</v>
      </c>
      <c r="F38" s="4" t="s">
        <v>79</v>
      </c>
      <c r="G38" s="60">
        <v>1</v>
      </c>
      <c r="H38" s="64"/>
      <c r="I38" s="4"/>
      <c r="J38" s="74"/>
      <c r="K38" s="76"/>
    </row>
    <row r="39" spans="1:11" ht="99" customHeight="1">
      <c r="A39" s="37">
        <v>23</v>
      </c>
      <c r="B39" s="16" t="s">
        <v>34</v>
      </c>
      <c r="C39" s="16" t="s">
        <v>93</v>
      </c>
      <c r="D39" s="19" t="s">
        <v>9</v>
      </c>
      <c r="E39" s="19" t="s">
        <v>9</v>
      </c>
      <c r="F39" s="19" t="s">
        <v>79</v>
      </c>
      <c r="G39" s="60">
        <v>1</v>
      </c>
      <c r="H39" s="64"/>
      <c r="I39" s="4"/>
      <c r="J39" s="74"/>
      <c r="K39" s="76"/>
    </row>
    <row r="40" spans="1:11" ht="105" customHeight="1">
      <c r="A40" s="37">
        <v>24</v>
      </c>
      <c r="B40" s="23" t="s">
        <v>95</v>
      </c>
      <c r="C40" s="4" t="s">
        <v>17</v>
      </c>
      <c r="D40" s="4">
        <v>380</v>
      </c>
      <c r="E40" s="4">
        <v>15.6</v>
      </c>
      <c r="F40" s="4" t="s">
        <v>79</v>
      </c>
      <c r="G40" s="60">
        <v>1</v>
      </c>
      <c r="H40" s="66"/>
      <c r="I40" s="4"/>
      <c r="J40" s="74"/>
      <c r="K40" s="76"/>
    </row>
    <row r="41" spans="1:11" ht="105" customHeight="1">
      <c r="A41" s="37">
        <v>25</v>
      </c>
      <c r="B41" s="20" t="s">
        <v>35</v>
      </c>
      <c r="C41" s="20" t="s">
        <v>36</v>
      </c>
      <c r="D41" s="13">
        <v>220</v>
      </c>
      <c r="E41" s="13">
        <v>0.45</v>
      </c>
      <c r="F41" s="13" t="s">
        <v>79</v>
      </c>
      <c r="G41" s="62">
        <v>3</v>
      </c>
      <c r="H41" s="67"/>
      <c r="I41" s="13"/>
      <c r="J41" s="74"/>
      <c r="K41" s="76"/>
    </row>
    <row r="42" spans="1:11" ht="105" customHeight="1">
      <c r="A42" s="37">
        <v>26</v>
      </c>
      <c r="B42" s="20" t="s">
        <v>37</v>
      </c>
      <c r="C42" s="15" t="s">
        <v>38</v>
      </c>
      <c r="D42" s="13">
        <v>220</v>
      </c>
      <c r="E42" s="13">
        <v>0.185</v>
      </c>
      <c r="F42" s="13" t="s">
        <v>79</v>
      </c>
      <c r="G42" s="62">
        <v>1</v>
      </c>
      <c r="H42" s="67"/>
      <c r="I42" s="13"/>
      <c r="J42" s="74"/>
      <c r="K42" s="76"/>
    </row>
    <row r="43" spans="1:11" ht="105" customHeight="1">
      <c r="A43" s="37">
        <v>27</v>
      </c>
      <c r="B43" s="22" t="s">
        <v>39</v>
      </c>
      <c r="C43" s="15" t="s">
        <v>38</v>
      </c>
      <c r="D43" s="13">
        <v>220</v>
      </c>
      <c r="E43" s="13">
        <v>0.21</v>
      </c>
      <c r="F43" s="13" t="s">
        <v>79</v>
      </c>
      <c r="G43" s="62">
        <v>1</v>
      </c>
      <c r="H43" s="67"/>
      <c r="I43" s="13"/>
      <c r="J43" s="74"/>
      <c r="K43" s="76"/>
    </row>
    <row r="44" spans="1:11" ht="105" customHeight="1">
      <c r="A44" s="37">
        <v>28</v>
      </c>
      <c r="B44" s="16" t="s">
        <v>40</v>
      </c>
      <c r="C44" s="20" t="s">
        <v>101</v>
      </c>
      <c r="D44" s="20">
        <v>220</v>
      </c>
      <c r="E44" s="20">
        <v>0.5</v>
      </c>
      <c r="F44" s="20" t="s">
        <v>79</v>
      </c>
      <c r="G44" s="60">
        <v>1</v>
      </c>
      <c r="H44" s="68"/>
      <c r="I44" s="4"/>
      <c r="J44" s="74"/>
      <c r="K44" s="76"/>
    </row>
    <row r="45" spans="1:11" ht="75" customHeight="1">
      <c r="A45" s="37">
        <v>29</v>
      </c>
      <c r="B45" s="26" t="s">
        <v>41</v>
      </c>
      <c r="C45" s="4" t="s">
        <v>100</v>
      </c>
      <c r="D45" s="13">
        <v>380</v>
      </c>
      <c r="E45" s="13">
        <v>0.37</v>
      </c>
      <c r="F45" s="13" t="s">
        <v>79</v>
      </c>
      <c r="G45" s="62">
        <v>1</v>
      </c>
      <c r="H45" s="67"/>
      <c r="I45" s="13"/>
      <c r="J45" s="74"/>
      <c r="K45" s="76"/>
    </row>
    <row r="46" spans="1:11" ht="74.25" customHeight="1">
      <c r="A46" s="37">
        <v>30</v>
      </c>
      <c r="B46" s="27" t="s">
        <v>42</v>
      </c>
      <c r="C46" s="4" t="s">
        <v>98</v>
      </c>
      <c r="D46" s="4" t="s">
        <v>9</v>
      </c>
      <c r="E46" s="5" t="s">
        <v>9</v>
      </c>
      <c r="F46" s="5" t="s">
        <v>79</v>
      </c>
      <c r="G46" s="62">
        <v>1</v>
      </c>
      <c r="H46" s="67"/>
      <c r="I46" s="13"/>
      <c r="J46" s="74"/>
      <c r="K46" s="76"/>
    </row>
    <row r="47" spans="1:11" ht="105" customHeight="1">
      <c r="A47" s="37">
        <v>31</v>
      </c>
      <c r="B47" s="21" t="s">
        <v>16</v>
      </c>
      <c r="C47" s="15" t="s">
        <v>99</v>
      </c>
      <c r="D47" s="13">
        <v>220</v>
      </c>
      <c r="E47" s="13" t="s">
        <v>15</v>
      </c>
      <c r="F47" s="13" t="s">
        <v>79</v>
      </c>
      <c r="G47" s="62">
        <v>1</v>
      </c>
      <c r="H47" s="64"/>
      <c r="I47" s="4"/>
      <c r="J47" s="74"/>
      <c r="K47" s="76"/>
    </row>
    <row r="48" spans="1:11" ht="105" customHeight="1">
      <c r="A48" s="37">
        <v>32</v>
      </c>
      <c r="B48" s="16" t="s">
        <v>43</v>
      </c>
      <c r="C48" s="4" t="s">
        <v>104</v>
      </c>
      <c r="D48" s="4">
        <v>220</v>
      </c>
      <c r="E48" s="4">
        <v>1.1</v>
      </c>
      <c r="F48" s="4" t="s">
        <v>79</v>
      </c>
      <c r="G48" s="62">
        <v>1</v>
      </c>
      <c r="H48" s="64"/>
      <c r="I48" s="4"/>
      <c r="J48" s="74"/>
      <c r="K48" s="76"/>
    </row>
    <row r="49" spans="1:11" ht="70.5" customHeight="1">
      <c r="A49" s="37">
        <v>33</v>
      </c>
      <c r="B49" s="16" t="s">
        <v>45</v>
      </c>
      <c r="C49" s="4" t="s">
        <v>97</v>
      </c>
      <c r="D49" s="4">
        <v>220</v>
      </c>
      <c r="E49" s="4">
        <v>2.4</v>
      </c>
      <c r="F49" s="4" t="s">
        <v>79</v>
      </c>
      <c r="G49" s="62">
        <v>1</v>
      </c>
      <c r="H49" s="64"/>
      <c r="I49" s="4"/>
      <c r="J49" s="74"/>
      <c r="K49" s="76"/>
    </row>
    <row r="50" spans="1:11" ht="66" customHeight="1">
      <c r="A50" s="37">
        <v>34</v>
      </c>
      <c r="B50" s="16" t="s">
        <v>46</v>
      </c>
      <c r="C50" s="15" t="s">
        <v>96</v>
      </c>
      <c r="D50" s="13">
        <v>220</v>
      </c>
      <c r="E50" s="13">
        <v>0.38</v>
      </c>
      <c r="F50" s="13" t="s">
        <v>79</v>
      </c>
      <c r="G50" s="62">
        <v>1</v>
      </c>
      <c r="H50" s="64"/>
      <c r="I50" s="4"/>
      <c r="J50" s="74"/>
      <c r="K50" s="76"/>
    </row>
    <row r="51" spans="1:11" ht="126.75" customHeight="1">
      <c r="A51" s="37">
        <v>35</v>
      </c>
      <c r="B51" s="16" t="s">
        <v>50</v>
      </c>
      <c r="C51" s="29" t="s">
        <v>52</v>
      </c>
      <c r="D51" s="13" t="s">
        <v>53</v>
      </c>
      <c r="E51" s="13" t="s">
        <v>53</v>
      </c>
      <c r="F51" s="13" t="s">
        <v>79</v>
      </c>
      <c r="G51" s="62">
        <v>1</v>
      </c>
      <c r="H51" s="64"/>
      <c r="I51" s="4"/>
      <c r="J51" s="74"/>
      <c r="K51" s="76"/>
    </row>
    <row r="52" spans="1:11" ht="93.75" customHeight="1">
      <c r="A52" s="37">
        <v>36</v>
      </c>
      <c r="B52" s="16" t="s">
        <v>51</v>
      </c>
      <c r="C52" s="29" t="s">
        <v>54</v>
      </c>
      <c r="D52" s="13" t="s">
        <v>53</v>
      </c>
      <c r="E52" s="13" t="s">
        <v>53</v>
      </c>
      <c r="F52" s="13" t="s">
        <v>79</v>
      </c>
      <c r="G52" s="62">
        <v>1</v>
      </c>
      <c r="H52" s="64"/>
      <c r="I52" s="4"/>
      <c r="J52" s="74"/>
      <c r="K52" s="76"/>
    </row>
    <row r="53" spans="1:11" ht="33.75" customHeight="1">
      <c r="A53" s="37">
        <v>37</v>
      </c>
      <c r="B53" s="16" t="s">
        <v>55</v>
      </c>
      <c r="C53" s="29"/>
      <c r="D53" s="13">
        <v>220</v>
      </c>
      <c r="E53" s="13">
        <v>0.4</v>
      </c>
      <c r="F53" s="13" t="s">
        <v>79</v>
      </c>
      <c r="G53" s="62">
        <v>2</v>
      </c>
      <c r="H53" s="69"/>
      <c r="I53" s="4"/>
      <c r="J53" s="74"/>
      <c r="K53" s="76"/>
    </row>
    <row r="54" spans="1:11" ht="57.75" customHeight="1">
      <c r="A54" s="37">
        <v>38</v>
      </c>
      <c r="B54" s="16" t="s">
        <v>56</v>
      </c>
      <c r="C54" s="29" t="s">
        <v>66</v>
      </c>
      <c r="D54" s="13"/>
      <c r="E54" s="13"/>
      <c r="F54" s="13" t="s">
        <v>79</v>
      </c>
      <c r="G54" s="62">
        <v>1</v>
      </c>
      <c r="H54" s="69"/>
      <c r="I54" s="4"/>
      <c r="J54" s="74"/>
      <c r="K54" s="76"/>
    </row>
    <row r="55" spans="1:11" ht="59.25" customHeight="1">
      <c r="A55" s="37">
        <v>39</v>
      </c>
      <c r="B55" s="16" t="s">
        <v>64</v>
      </c>
      <c r="C55" s="29" t="s">
        <v>65</v>
      </c>
      <c r="D55" s="13"/>
      <c r="E55" s="13"/>
      <c r="F55" s="13" t="s">
        <v>79</v>
      </c>
      <c r="G55" s="62">
        <v>1</v>
      </c>
      <c r="H55" s="69"/>
      <c r="I55" s="4"/>
      <c r="J55" s="74"/>
      <c r="K55" s="76"/>
    </row>
    <row r="56" spans="1:11" ht="19.5" customHeight="1">
      <c r="A56" s="37">
        <v>40</v>
      </c>
      <c r="B56" s="16" t="s">
        <v>57</v>
      </c>
      <c r="C56" s="29"/>
      <c r="D56" s="13"/>
      <c r="E56" s="13"/>
      <c r="F56" s="13" t="s">
        <v>79</v>
      </c>
      <c r="G56" s="62">
        <v>4</v>
      </c>
      <c r="H56" s="69"/>
      <c r="I56" s="4"/>
      <c r="J56" s="74"/>
      <c r="K56" s="76"/>
    </row>
    <row r="57" spans="1:11" ht="19.5" customHeight="1">
      <c r="A57" s="37">
        <v>41</v>
      </c>
      <c r="B57" s="16" t="s">
        <v>58</v>
      </c>
      <c r="C57" s="29"/>
      <c r="D57" s="13"/>
      <c r="E57" s="13"/>
      <c r="F57" s="13" t="s">
        <v>79</v>
      </c>
      <c r="G57" s="62">
        <v>4</v>
      </c>
      <c r="H57" s="69"/>
      <c r="I57" s="4"/>
      <c r="J57" s="74"/>
      <c r="K57" s="76"/>
    </row>
    <row r="58" spans="1:11" ht="19.5" customHeight="1">
      <c r="A58" s="37">
        <v>42</v>
      </c>
      <c r="B58" s="16" t="s">
        <v>59</v>
      </c>
      <c r="C58" s="29"/>
      <c r="D58" s="13"/>
      <c r="E58" s="13"/>
      <c r="F58" s="13" t="s">
        <v>79</v>
      </c>
      <c r="G58" s="62">
        <v>4</v>
      </c>
      <c r="H58" s="69"/>
      <c r="I58" s="4"/>
      <c r="J58" s="74"/>
      <c r="K58" s="76"/>
    </row>
    <row r="59" spans="1:11" ht="19.5" customHeight="1">
      <c r="A59" s="37">
        <v>43</v>
      </c>
      <c r="B59" s="16" t="s">
        <v>60</v>
      </c>
      <c r="C59" s="29"/>
      <c r="D59" s="13"/>
      <c r="E59" s="13"/>
      <c r="F59" s="13" t="s">
        <v>79</v>
      </c>
      <c r="G59" s="62">
        <v>2</v>
      </c>
      <c r="H59" s="69"/>
      <c r="I59" s="4"/>
      <c r="J59" s="74"/>
      <c r="K59" s="76"/>
    </row>
    <row r="60" spans="1:11" ht="19.5" customHeight="1">
      <c r="A60" s="37">
        <v>44</v>
      </c>
      <c r="B60" s="16" t="s">
        <v>61</v>
      </c>
      <c r="C60" s="29"/>
      <c r="D60" s="13"/>
      <c r="E60" s="13"/>
      <c r="F60" s="13" t="s">
        <v>79</v>
      </c>
      <c r="G60" s="62">
        <v>2</v>
      </c>
      <c r="H60" s="69"/>
      <c r="I60" s="4"/>
      <c r="J60" s="74"/>
      <c r="K60" s="76"/>
    </row>
    <row r="61" spans="1:11" ht="31.5" customHeight="1">
      <c r="A61" s="37">
        <v>45</v>
      </c>
      <c r="B61" s="16" t="s">
        <v>62</v>
      </c>
      <c r="C61" s="29"/>
      <c r="D61" s="13"/>
      <c r="E61" s="13"/>
      <c r="F61" s="13" t="s">
        <v>79</v>
      </c>
      <c r="G61" s="62">
        <v>2</v>
      </c>
      <c r="H61" s="69"/>
      <c r="I61" s="4"/>
      <c r="J61" s="74"/>
      <c r="K61" s="76"/>
    </row>
    <row r="62" spans="1:11" ht="15.75" customHeight="1">
      <c r="A62" s="37" t="s">
        <v>76</v>
      </c>
      <c r="B62" s="30" t="s">
        <v>67</v>
      </c>
      <c r="C62" s="29"/>
      <c r="D62" s="13"/>
      <c r="E62" s="13"/>
      <c r="F62" s="13"/>
      <c r="G62" s="62"/>
      <c r="H62" s="69"/>
      <c r="I62" s="4"/>
      <c r="J62" s="74"/>
      <c r="K62" s="76"/>
    </row>
    <row r="63" spans="1:11" ht="15.75" customHeight="1">
      <c r="A63" s="37">
        <v>46</v>
      </c>
      <c r="B63" s="22" t="s">
        <v>68</v>
      </c>
      <c r="C63" s="29"/>
      <c r="D63" s="13"/>
      <c r="E63" s="13"/>
      <c r="F63" s="13" t="s">
        <v>79</v>
      </c>
      <c r="G63" s="62">
        <v>6</v>
      </c>
      <c r="H63" s="69"/>
      <c r="I63" s="4"/>
      <c r="J63" s="74"/>
      <c r="K63" s="76"/>
    </row>
    <row r="64" spans="1:11" ht="15.75" customHeight="1">
      <c r="A64" s="37">
        <v>47</v>
      </c>
      <c r="B64" s="22" t="s">
        <v>69</v>
      </c>
      <c r="C64" s="29"/>
      <c r="D64" s="13"/>
      <c r="E64" s="13"/>
      <c r="F64" s="13" t="s">
        <v>79</v>
      </c>
      <c r="G64" s="62">
        <v>3</v>
      </c>
      <c r="H64" s="69"/>
      <c r="I64" s="4"/>
      <c r="J64" s="74"/>
      <c r="K64" s="76"/>
    </row>
    <row r="65" spans="1:11" ht="15.75" customHeight="1">
      <c r="A65" s="37">
        <v>48</v>
      </c>
      <c r="B65" s="22" t="s">
        <v>72</v>
      </c>
      <c r="C65" s="29"/>
      <c r="D65" s="13"/>
      <c r="E65" s="13"/>
      <c r="F65" s="13" t="s">
        <v>79</v>
      </c>
      <c r="G65" s="62">
        <v>6</v>
      </c>
      <c r="H65" s="69"/>
      <c r="I65" s="4"/>
      <c r="J65" s="74"/>
      <c r="K65" s="76"/>
    </row>
    <row r="66" spans="1:11" ht="15.75" customHeight="1">
      <c r="A66" s="37">
        <v>49</v>
      </c>
      <c r="B66" s="22" t="s">
        <v>70</v>
      </c>
      <c r="C66" s="29"/>
      <c r="D66" s="13"/>
      <c r="E66" s="13"/>
      <c r="F66" s="13" t="s">
        <v>79</v>
      </c>
      <c r="G66" s="62">
        <v>4</v>
      </c>
      <c r="H66" s="69"/>
      <c r="I66" s="4"/>
      <c r="J66" s="74"/>
      <c r="K66" s="76"/>
    </row>
    <row r="67" spans="1:11" ht="15.75" customHeight="1">
      <c r="A67" s="37" t="s">
        <v>76</v>
      </c>
      <c r="B67" s="30" t="s">
        <v>71</v>
      </c>
      <c r="C67" s="29"/>
      <c r="D67" s="13"/>
      <c r="E67" s="13"/>
      <c r="F67" s="13"/>
      <c r="G67" s="62"/>
      <c r="H67" s="69"/>
      <c r="I67" s="4"/>
      <c r="J67" s="74"/>
      <c r="K67" s="76"/>
    </row>
    <row r="68" spans="1:11" ht="15.75" customHeight="1">
      <c r="A68" s="37">
        <v>50</v>
      </c>
      <c r="B68" s="16" t="s">
        <v>68</v>
      </c>
      <c r="C68" s="29"/>
      <c r="D68" s="13"/>
      <c r="E68" s="13"/>
      <c r="F68" s="13" t="s">
        <v>79</v>
      </c>
      <c r="G68" s="62">
        <v>3</v>
      </c>
      <c r="H68" s="69"/>
      <c r="I68" s="4"/>
      <c r="J68" s="74"/>
      <c r="K68" s="76"/>
    </row>
    <row r="69" spans="1:11" ht="15.75" customHeight="1">
      <c r="A69" s="37">
        <v>51</v>
      </c>
      <c r="B69" s="16" t="s">
        <v>73</v>
      </c>
      <c r="C69" s="29"/>
      <c r="D69" s="13"/>
      <c r="E69" s="13"/>
      <c r="F69" s="13" t="s">
        <v>79</v>
      </c>
      <c r="G69" s="62">
        <v>3</v>
      </c>
      <c r="H69" s="69"/>
      <c r="I69" s="4"/>
      <c r="J69" s="74"/>
      <c r="K69" s="76"/>
    </row>
    <row r="70" spans="1:11" ht="15.75" customHeight="1">
      <c r="A70" s="37">
        <v>52</v>
      </c>
      <c r="B70" s="16" t="s">
        <v>74</v>
      </c>
      <c r="C70" s="29"/>
      <c r="D70" s="13"/>
      <c r="E70" s="13"/>
      <c r="F70" s="13" t="s">
        <v>79</v>
      </c>
      <c r="G70" s="62">
        <v>4</v>
      </c>
      <c r="H70" s="69"/>
      <c r="I70" s="4"/>
      <c r="J70" s="74"/>
      <c r="K70" s="76"/>
    </row>
    <row r="71" spans="1:11" ht="15.75" customHeight="1">
      <c r="A71" s="42">
        <v>53</v>
      </c>
      <c r="B71" s="43" t="s">
        <v>75</v>
      </c>
      <c r="C71" s="44"/>
      <c r="D71" s="45"/>
      <c r="E71" s="45"/>
      <c r="F71" s="45" t="s">
        <v>79</v>
      </c>
      <c r="G71" s="63">
        <v>3</v>
      </c>
      <c r="H71" s="70"/>
      <c r="I71" s="46"/>
      <c r="J71" s="75"/>
      <c r="K71" s="77"/>
    </row>
    <row r="72" spans="1:11" ht="77.25" customHeight="1">
      <c r="A72" s="4">
        <v>54</v>
      </c>
      <c r="B72" s="16" t="s">
        <v>94</v>
      </c>
      <c r="C72" s="29"/>
      <c r="D72" s="13"/>
      <c r="E72" s="13"/>
      <c r="F72" s="13" t="s">
        <v>79</v>
      </c>
      <c r="G72" s="62">
        <v>1</v>
      </c>
      <c r="H72" s="69"/>
      <c r="I72" s="4"/>
      <c r="J72" s="74"/>
      <c r="K72" s="76"/>
    </row>
    <row r="73" spans="1:11" ht="15.75" customHeight="1">
      <c r="A73" s="54"/>
      <c r="B73" s="55"/>
      <c r="C73" s="58"/>
      <c r="D73" s="56"/>
      <c r="E73" s="56"/>
      <c r="F73" s="56"/>
      <c r="G73" s="56"/>
      <c r="H73" s="71" t="s">
        <v>80</v>
      </c>
      <c r="I73" s="57"/>
      <c r="J73" s="59"/>
      <c r="K73" s="78">
        <f>SUM(K16:K72)</f>
        <v>0</v>
      </c>
    </row>
    <row r="74" spans="1:11" ht="15.75" customHeight="1">
      <c r="A74" s="38"/>
      <c r="B74" s="32"/>
      <c r="C74" s="33"/>
      <c r="D74" s="34"/>
      <c r="E74" s="34"/>
      <c r="F74" s="34"/>
      <c r="G74" s="34"/>
      <c r="H74" s="72" t="s">
        <v>81</v>
      </c>
      <c r="I74" s="35"/>
      <c r="J74" s="36"/>
      <c r="K74" s="79">
        <f>+K73*21%</f>
        <v>0</v>
      </c>
    </row>
    <row r="75" spans="1:11" ht="15.75" customHeight="1" thickBot="1">
      <c r="A75" s="39"/>
      <c r="B75" s="40"/>
      <c r="C75" s="40"/>
      <c r="D75" s="40"/>
      <c r="E75" s="40"/>
      <c r="F75" s="40"/>
      <c r="G75" s="40"/>
      <c r="H75" s="73" t="s">
        <v>82</v>
      </c>
      <c r="I75" s="40"/>
      <c r="J75" s="41"/>
      <c r="K75" s="80">
        <f>+K74+K73</f>
        <v>0</v>
      </c>
    </row>
    <row r="76" spans="2:11" ht="15.75">
      <c r="B76" s="6"/>
      <c r="J76" s="8"/>
      <c r="K76" s="14"/>
    </row>
    <row r="77" spans="2:11" ht="15.75">
      <c r="B77" s="6"/>
      <c r="J77" s="8"/>
      <c r="K77" s="14"/>
    </row>
    <row r="78" spans="2:11" ht="15.75">
      <c r="B78" s="6"/>
      <c r="J78" s="8"/>
      <c r="K78" s="9"/>
    </row>
    <row r="79" ht="15">
      <c r="B79" s="10"/>
    </row>
    <row r="80" ht="15.75">
      <c r="B80" s="6"/>
    </row>
  </sheetData>
  <sheetProtection/>
  <mergeCells count="7">
    <mergeCell ref="B2:G2"/>
    <mergeCell ref="B8:D8"/>
    <mergeCell ref="B6:H6"/>
    <mergeCell ref="B3:I3"/>
    <mergeCell ref="B4:D4"/>
    <mergeCell ref="B5:H5"/>
    <mergeCell ref="B7:E7"/>
  </mergeCells>
  <printOptions/>
  <pageMargins left="0.7480314960629921" right="0.7480314960629921" top="0.3937007874015748" bottom="0.5118110236220472" header="0.2362204724409449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Your User Name</cp:lastModifiedBy>
  <cp:lastPrinted>2013-07-12T13:52:51Z</cp:lastPrinted>
  <dcterms:created xsi:type="dcterms:W3CDTF">2007-03-03T09:27:55Z</dcterms:created>
  <dcterms:modified xsi:type="dcterms:W3CDTF">2014-02-13T14:02:27Z</dcterms:modified>
  <cp:category/>
  <cp:version/>
  <cp:contentType/>
  <cp:contentStatus/>
</cp:coreProperties>
</file>