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44" activeTab="1"/>
  </bookViews>
  <sheets>
    <sheet name="Kopt." sheetId="1" r:id="rId1"/>
    <sheet name="Kopsavil." sheetId="2" r:id="rId2"/>
    <sheet name="Demont." sheetId="3" r:id="rId3"/>
    <sheet name="Griesti" sheetId="4" r:id="rId4"/>
    <sheet name="Sienas" sheetId="5" r:id="rId5"/>
    <sheet name="Grīdas" sheetId="6" r:id="rId6"/>
    <sheet name="Durvis" sheetId="7" r:id="rId7"/>
    <sheet name="Dazadi" sheetId="8" r:id="rId8"/>
    <sheet name="EL" sheetId="9" r:id="rId9"/>
    <sheet name="Ap.Vent" sheetId="10" r:id="rId10"/>
    <sheet name="UK" sheetId="11" r:id="rId11"/>
    <sheet name="UAS" sheetId="12" r:id="rId12"/>
  </sheets>
  <externalReferences>
    <externalReference r:id="rId15"/>
  </externalReferences>
  <definedNames>
    <definedName name="_xlnm.Print_Area" localSheetId="9">'Ap.Vent'!$A$1:$H$77</definedName>
    <definedName name="_xlnm.Print_Area" localSheetId="7">'Dazadi'!$A$1:$G$31</definedName>
    <definedName name="_xlnm.Print_Area" localSheetId="2">'Demont.'!$A$1:$G$35</definedName>
    <definedName name="_xlnm.Print_Area" localSheetId="6">'Durvis'!$A$1:$G$37</definedName>
    <definedName name="_xlnm.Print_Area" localSheetId="8">'EL'!$A$1:$H$75</definedName>
    <definedName name="_xlnm.Print_Area" localSheetId="3">'Griesti'!$A$1:$G$34</definedName>
    <definedName name="_xlnm.Print_Area" localSheetId="5">'Grīdas'!$A$1:$G$62</definedName>
    <definedName name="_xlnm.Print_Area" localSheetId="1">'Kopsavil.'!$A$1:$I$43</definedName>
    <definedName name="_xlnm.Print_Area" localSheetId="0">'Kopt.'!$A$1:$C$31</definedName>
    <definedName name="_xlnm.Print_Area" localSheetId="4">'Sienas'!$A$1:$G$58</definedName>
    <definedName name="_xlnm.Print_Area" localSheetId="11">'UAS'!$A$1:$G$39</definedName>
    <definedName name="_xlnm.Print_Area" localSheetId="10">'UK'!$A$1:$H$89</definedName>
  </definedNames>
  <calcPr fullCalcOnLoad="1"/>
</workbook>
</file>

<file path=xl/sharedStrings.xml><?xml version="1.0" encoding="utf-8"?>
<sst xmlns="http://schemas.openxmlformats.org/spreadsheetml/2006/main" count="974" uniqueCount="313">
  <si>
    <t>Darba nosaukums</t>
  </si>
  <si>
    <t>Mērvienība</t>
  </si>
  <si>
    <t>Daudzums</t>
  </si>
  <si>
    <t>Nr.p.k.</t>
  </si>
  <si>
    <t>Sastādīja:  Mikus Dzudzilo, Sert.Nr. 20-7063</t>
  </si>
  <si>
    <t>Kods</t>
  </si>
  <si>
    <t>Elektroapgāde</t>
  </si>
  <si>
    <t>Ūdensvads un kanalizācija</t>
  </si>
  <si>
    <t>*</t>
  </si>
  <si>
    <t>Projektā rekomendētie materiālu tipi var tikt nomainīti pret izstrādājumiem ar ekvivalentu vai augstāku kvalitāti, saskaņojot to ar projekta autoru un pasūtītāju.</t>
  </si>
  <si>
    <t>Tāme sastādīta 2017.gada 21.februārī</t>
  </si>
  <si>
    <t>Pārbaudīja: Mikus Dzudzilo, Sert.Nr.20-7063</t>
  </si>
  <si>
    <t>Pasūtījuma Nr.: VND/4-22/16/391</t>
  </si>
  <si>
    <t>Tāme sastādīta 2017.gada tirgus cenās pamatojoties uz vienkāršotas atjaunošanas projektu</t>
  </si>
  <si>
    <t xml:space="preserve"> AS1, sadalne 18 mod, IP44, Z/A</t>
  </si>
  <si>
    <t>Ievādslēdzis 3p 32A</t>
  </si>
  <si>
    <t>ABB, GE</t>
  </si>
  <si>
    <t>Dif. automāts 2p C10A 30mA</t>
  </si>
  <si>
    <t>Automāts 1p C10A</t>
  </si>
  <si>
    <t>3 fāžu elektroenerģijas DIN kontrolskaitītājs</t>
  </si>
  <si>
    <t>SS3, sadalne 56 mod, IP44, Z/A</t>
  </si>
  <si>
    <t>Ievādslēdzis 3p 80A</t>
  </si>
  <si>
    <t>Dif. automāts 4p C50A 30mA</t>
  </si>
  <si>
    <t>Dif. automāts 4p C32A 30mA</t>
  </si>
  <si>
    <t>Dif. automāts 4p C16A 30mA</t>
  </si>
  <si>
    <t>Dif. automāts 2p C16A 30mA</t>
  </si>
  <si>
    <t>Automāts 1p C16A</t>
  </si>
  <si>
    <t>Apgaismojuma slēdzis 1p 16A, 230V, Z/A, IP44, k-ta ar kārbu</t>
  </si>
  <si>
    <t>Apgaismojuma slēdzis 3p IP20, h=1,0m;</t>
  </si>
  <si>
    <t>Apgaismojuma slēdzis 2p IP20, h=1,0m;</t>
  </si>
  <si>
    <t>Apgaismojuma parslēdzis 16A, 230V, Z/A, IP20,  k-ta ar kārbu</t>
  </si>
  <si>
    <t>Zvans</t>
  </si>
  <si>
    <t>Rāmīts slēdžiem</t>
  </si>
  <si>
    <t>Rozete 16A, 230V, IP21,  k-ta ar kārbu</t>
  </si>
  <si>
    <t>Rozete 16A, 230V, IP44,  k-ta ar kārbu</t>
  </si>
  <si>
    <t>1 viet. rāmīts rozetēm</t>
  </si>
  <si>
    <t>2 viet. rāmīts rozetēm</t>
  </si>
  <si>
    <t>3 viet. rāmīts rozetēm</t>
  </si>
  <si>
    <t>LED Gaismeklis TRILUX SFlow C1-L MRW LED3200-830 01 ET, k-ta ar lampam;</t>
  </si>
  <si>
    <t>TRILUX</t>
  </si>
  <si>
    <t>LED gaismeklis TRILUX Ambiella G2 C07 WR LED2000-830 01 ET - 22W, k-ta ar lampam ;</t>
  </si>
  <si>
    <t>LED gaismeklis AWEX AXEPC 3W SA IP20 ar AKB 1h - 3W;</t>
  </si>
  <si>
    <t>LED gaismeklis  "EXIT" ar AKB 1h - 1W;</t>
  </si>
  <si>
    <t>Kustības sensors OR-CR-203, 360%%D, efektīvais attālums 12m;</t>
  </si>
  <si>
    <t>LED gaismeklis OSRAM LED ar kustības sensoru 4008321998446 — 12W, k-ta ar lampam ;</t>
  </si>
  <si>
    <t>OSRAM</t>
  </si>
  <si>
    <t>Kabelis NYM 3x1,5mm</t>
  </si>
  <si>
    <t>m.</t>
  </si>
  <si>
    <t>Kabelis NYM 3x2,5mm</t>
  </si>
  <si>
    <t>Kabelis NYM 4x1,5mm</t>
  </si>
  <si>
    <t>Kabelis NYM 5x2,5mm</t>
  </si>
  <si>
    <t>Kabelis NYM 5x4mm</t>
  </si>
  <si>
    <t>Kabelis NYM 5x6mm</t>
  </si>
  <si>
    <t>Kabelis NYM 5x10mm</t>
  </si>
  <si>
    <t>Kabelis NYM 5x25mm</t>
  </si>
  <si>
    <t>N07V-K-1x4mm2</t>
  </si>
  <si>
    <t>Gofrēta caurule d=25mm</t>
  </si>
  <si>
    <t>Grīdas kabeļu kanāls 35x10mm</t>
  </si>
  <si>
    <t xml:space="preserve">Savienojumu kārbas  </t>
  </si>
  <si>
    <t xml:space="preserve">Izpilddokumentācija, </t>
  </si>
  <si>
    <t xml:space="preserve">Elektriskie mērījumi </t>
  </si>
  <si>
    <t>līg.c.</t>
  </si>
  <si>
    <t>kpl.</t>
  </si>
  <si>
    <t>gb.</t>
  </si>
  <si>
    <t>Apkure, ventilācija</t>
  </si>
  <si>
    <t>Ugunsgrēka atklāšanas un trauksmes signalizācija</t>
  </si>
  <si>
    <t>Dūmu detektors ECO 1003</t>
  </si>
  <si>
    <t>gb</t>
  </si>
  <si>
    <t>Detektrou bāze ECO 1000</t>
  </si>
  <si>
    <t>Kārba ar indikatoru VSU 01</t>
  </si>
  <si>
    <t>Ug.drošs kabelis 2x0.8 EUROSAFE (30min.ar ekrānu)</t>
  </si>
  <si>
    <t>t.m</t>
  </si>
  <si>
    <t>Kabeļu kanāli</t>
  </si>
  <si>
    <t>Iekārtu apzīmējums, marķējums</t>
  </si>
  <si>
    <t>Ugunsdrošībai lietojamās zīmes (ugunsaizsardzības sistēmas manuālās iedarbināšanas ierīce)</t>
  </si>
  <si>
    <t>Ugunsdrošās putas PROMAFOAM-C</t>
  </si>
  <si>
    <t>Palīgmateriāli</t>
  </si>
  <si>
    <t>kpl</t>
  </si>
  <si>
    <t>Apkures sistēma</t>
  </si>
  <si>
    <t>Esošo radiatoru demontāža uz būvniecības laiku</t>
  </si>
  <si>
    <t>Esošo radiatoru montāža pēc būvdarbu pabeigšanas</t>
  </si>
  <si>
    <t>Montāžas palīgmateriāli</t>
  </si>
  <si>
    <t>Ventilācijas sistēma</t>
  </si>
  <si>
    <t>Pieplūdes un nosūces sistēma PN-1</t>
  </si>
  <si>
    <t>Gaisa pieplūdes un nosūces iekārta Ventiair P-TYPE K 1200 CE/R/R ar elektrisko piesildi 3 kW un plākšņu rekuperatoru</t>
  </si>
  <si>
    <t>Ventiair</t>
  </si>
  <si>
    <t>AIRMAID</t>
  </si>
  <si>
    <t>Āra gaisa ieņemšanas reste Ø315 mm</t>
  </si>
  <si>
    <t>Cinkots skārda gaisa vads Ø125</t>
  </si>
  <si>
    <t>Cinkots skārda gaisa vads Ø315</t>
  </si>
  <si>
    <t>Nerūsējošā tērauda gaisa vads (AISI316) Ø125</t>
  </si>
  <si>
    <t>Nerūsējošā tērauda gaisa vads Ø250</t>
  </si>
  <si>
    <t>Nerūsējošā tērauda gaisa vads Ø315</t>
  </si>
  <si>
    <t>Sānu pievienojums ar gumiju Ø125/315</t>
  </si>
  <si>
    <t>Nerūsējošā tērauda sānu pievienojums Ø125/315</t>
  </si>
  <si>
    <t>Nerūsējošā tērauda sānu pievienojums Ø250/315</t>
  </si>
  <si>
    <t>Cinkots skārda līkums 90º Ø315</t>
  </si>
  <si>
    <t>Nerūsējošā tērauda līkums 90º Ø125</t>
  </si>
  <si>
    <t>Nerūsējošā tērauda līkums 90º Ø250</t>
  </si>
  <si>
    <t>Nerūsējošā tērauda līkums 90º Ø315</t>
  </si>
  <si>
    <t>Pāreja 500x340/Ø315</t>
  </si>
  <si>
    <t>Nerūsējošā tērauda pāreja 500x340/Ø316</t>
  </si>
  <si>
    <t>Regulējošais vārsts Ø125</t>
  </si>
  <si>
    <t>Regulējošais vārsts Ø250</t>
  </si>
  <si>
    <t>Gaisa pieplūdes reste RGS-2 1025x125 mm</t>
  </si>
  <si>
    <t>Lindab</t>
  </si>
  <si>
    <t>Akmens vates siltumizolācija Lamella Mat Alu coat 100 mm</t>
  </si>
  <si>
    <t>Paroc</t>
  </si>
  <si>
    <t>m2</t>
  </si>
  <si>
    <t>Cauruma Ø520 mm urbšana sienā un spraugu aizdare</t>
  </si>
  <si>
    <t>Elektroapsaistes materiāli</t>
  </si>
  <si>
    <t>Gaisa vada pieslēgums esošajam kanālam</t>
  </si>
  <si>
    <t>Esošo gaisa vadu un nosūces ventilatoru demontāža</t>
  </si>
  <si>
    <t>Gaisa vadu stiprinājumi</t>
  </si>
  <si>
    <t>Nosūces sistēma N-2</t>
  </si>
  <si>
    <t>Kanāla ventilators TD-500/150-160 SILENT</t>
  </si>
  <si>
    <t>S&amp;P</t>
  </si>
  <si>
    <t>Ātruma regulētājs REGUL-2</t>
  </si>
  <si>
    <t>Pretvārsts Ø160</t>
  </si>
  <si>
    <t>Klusinātājs L=900 mm</t>
  </si>
  <si>
    <t>Āra gravitācijas gaisa izmešanas reste Ø160 mm</t>
  </si>
  <si>
    <t>Cinkots skārda gaisa vads Ø160</t>
  </si>
  <si>
    <t>Gala noslēgs Ø160</t>
  </si>
  <si>
    <t>Sānu pievienojums ar gumiju Ø125/160</t>
  </si>
  <si>
    <t>Cauruma Ø170 mm urbšana sienā un spraugu aizdare</t>
  </si>
  <si>
    <t>Iekšējais ūdensvads Ū-1, S-3 (ēdnīcas daļa)</t>
  </si>
  <si>
    <t>Ūdens sildāmā tvertne 300 litri ar elektrotenu 9 kW</t>
  </si>
  <si>
    <t>Karstā ūdens cirkulācijas sūknis q=0.25 l/s H=2.5 m</t>
  </si>
  <si>
    <t>Sanitārā ūdens izplešanās trauks 18 litri</t>
  </si>
  <si>
    <t>Drošības vārsts DN15 10 bar</t>
  </si>
  <si>
    <t>Daudzslāņu caurule Tigris K1 Ø20x2.25, darba temperatūra 95ºC</t>
  </si>
  <si>
    <t>Wavin</t>
  </si>
  <si>
    <t>Daudzslāņu caurule Tigris K1 Ø25x2.50, darba temperatūra 95ºC</t>
  </si>
  <si>
    <t>Daudzslāņu caurule Tigris K1 Ø32x3.0, darba temperatūra 95ºC</t>
  </si>
  <si>
    <t>Presējamais līkums Ø20 90˚</t>
  </si>
  <si>
    <t>Presējamais līkums Ø25 90˚</t>
  </si>
  <si>
    <t>Presējamais līkums Ø32 90˚</t>
  </si>
  <si>
    <t>Lodveida ventīlis santehnikas pieslēgšanai DN15</t>
  </si>
  <si>
    <t>Lodveida ventīlis DN15</t>
  </si>
  <si>
    <t>Lodveida ventīlis DN20</t>
  </si>
  <si>
    <t>Lodveida ventīlis DN25</t>
  </si>
  <si>
    <t>Vienvirziena vārsts DN15</t>
  </si>
  <si>
    <t>Vienvirziena vārsts DN20</t>
  </si>
  <si>
    <t>Roku mazgātnes jaucējkrāns</t>
  </si>
  <si>
    <t>Pretkondensāta izolācija 6 mm caurulei Ø20</t>
  </si>
  <si>
    <t>Sanflex</t>
  </si>
  <si>
    <t>Pretkondensāta izolācija 6 mm caurulei Ø25</t>
  </si>
  <si>
    <t>Pretkondensāta izolācija 6 mm caurulei Ø32</t>
  </si>
  <si>
    <t>Siltumizolācijas čaula 20 mm caurulei Ø20 mm</t>
  </si>
  <si>
    <t>Siltumizolācijas čaula 20 mm caurulei Ø25 mm</t>
  </si>
  <si>
    <t>Cauruļvadu stiprinājumi</t>
  </si>
  <si>
    <t>Cauruļvadu montāža sienas kanālos un pie griestiem</t>
  </si>
  <si>
    <t>Saimniciski-fekālā kanalizācija K-1 (ēdnīcas daļa)</t>
  </si>
  <si>
    <t>ACO</t>
  </si>
  <si>
    <t>ACO nerūsējošā tērauda kanāls 300x300, H60, DN142 EN1253, 1.4301</t>
  </si>
  <si>
    <t>ACO nerūsējošā tērauda reste 268x298x20, E20, pretsl., FHD, LCR50, EN1253, 1.4301</t>
  </si>
  <si>
    <t>ACO nerūsējošā tērauda gūlija 157, teleskopiska, ar līmējamu atloku un horizontālu izvadu, DN100, EN1253 1.4301</t>
  </si>
  <si>
    <t>ACO nerūsējošā tērauda gūlijas 157 horizont., pretgružu siets, EN1253 1.4301</t>
  </si>
  <si>
    <t>ACO nerūsējošā tērauda kanāls 500x500, H65, izvads 142, EN1253, 1.4301</t>
  </si>
  <si>
    <t>ACO nerūsējošā tērauda gūlija 157, teleskops ar līmējamu atloku un horizontālu izvadu, DN100, EN1253 1.4301</t>
  </si>
  <si>
    <t>Kanalizācijas caurule PPHT Ø50x1.8</t>
  </si>
  <si>
    <t>Kanalizācijas caurule PVC Ø110x3.2</t>
  </si>
  <si>
    <t>Līkums PVC 45º Ø110 mm</t>
  </si>
  <si>
    <t>Pāreja Ø110/50</t>
  </si>
  <si>
    <t>Revīzija Ø110</t>
  </si>
  <si>
    <t>Metāla lūka 200x200 mm, montējama grīdā</t>
  </si>
  <si>
    <t>Traps Ø110 ar vertikālu izvadu</t>
  </si>
  <si>
    <t>Klozetpoda pievienojums Ø110 mm</t>
  </si>
  <si>
    <t>Klozetpods ar skalojamo kasti un taisno izvadu komplektā ar stiprinājumiem</t>
  </si>
  <si>
    <t>Dziļās dušas kabīne komplektā ar sifonu, pievadu, sieniņām un stiprinājumiem</t>
  </si>
  <si>
    <t>Ārpus pārseguma montējama degmanžete Ø110 mm</t>
  </si>
  <si>
    <t>Elektroapsaistes materiāli (tauku atdalītāja signalizatora pieslēgšana)</t>
  </si>
  <si>
    <t>Pieslēgums esošajam kanalizācijas tīklam</t>
  </si>
  <si>
    <t>Zālāja seguma un asfaltētā gājēju ceļa atjaunošana</t>
  </si>
  <si>
    <t>Reģipša kārbas izveidošana ap vēdināmo stāvvadu</t>
  </si>
  <si>
    <t>PVC aka Tegra 425 kplektā ar teleskopisko cauruli, tekni, ķeta vāku (slodzes klase A15)</t>
  </si>
  <si>
    <t>Tauku atdalītājs Lipomax P-B NS2, SF460 kplektā ar Lipomax P augšdaļu (garā, A15, L=1150 (nordic)) un tauku/naftas produktu līmeņa signalizatoru</t>
  </si>
  <si>
    <t>Presējamais trejgbals Ø20x20x20</t>
  </si>
  <si>
    <t>Presējamais trejgbals Ø25x20x25</t>
  </si>
  <si>
    <t>Presējamais trejgbals Ø25x25x20</t>
  </si>
  <si>
    <t>Presējamais trejgbals Ø25x32x25</t>
  </si>
  <si>
    <t>Trejgbals PVC Ø110/110x45º</t>
  </si>
  <si>
    <t>Kondensāta novade ar PPØ50x18 mm cauruli un veidgbaliem</t>
  </si>
  <si>
    <t>Ozona ģenerators AIRMAID 5000V kplektā ar stiprinājumiem</t>
  </si>
  <si>
    <t>Durvis</t>
  </si>
  <si>
    <t>Durvis, lapa AR-04</t>
  </si>
  <si>
    <t>Finierētas skaņu izolējošas koka iekšdurvis ar mitrumizturīgu pārklājumu, bez sliekšņa, matēts stikls, krāsa RAL 7047, t.sk. furnitūra, kleides, izmērs 2000x2100mm, D-1</t>
  </si>
  <si>
    <t>Finierētas skaņu izolējošas koka iekšdurvis ar mitrumizturīgu pārklājumu, bez sliekšņa, matēts stikls, krāsa RAL 7047, t.sk. furnitūra, kleides, izmērs 900x2100mm, D-2</t>
  </si>
  <si>
    <t>Finierētas skaņu izolējošas koka iekšdurvis ar mitrumizturīgu pārklājumu, bez sliekšņa, matēts stikls, krāsa RAL 7047, t.sk. furnitūra, kleides, izmērs 1000x2100mm, D-3</t>
  </si>
  <si>
    <t>Finierētas skaņu izolējošas koka iekšdurvis ar mitrumizturīgu pārklājumu, bez sliekšņa, durvīm jāparedz vēdināšanas reste (300x150mm), krāsa RAL 7047, t.sk. furnitūra, kleides, izmērs 800x2100mm, D-4</t>
  </si>
  <si>
    <t>Finierētas skaņu izolējošas koka iekšdurvis ar mitrumizturīgu pārklājumu, bez sliekšņa, durvīm jāparedz vēdināšanas reste (300x150mm), krāsa RAL 7047, t.sk. furnitūra, kleides, izmērs 900x2100mm, D-5</t>
  </si>
  <si>
    <t>Finierētas skaņu izolējošas koka iekšdurvis ar mitrumizturīgu pārklājumu, bez sliekšņa, krāsa RAL 7047, t.sk. furnitūra, kleides, izmērs 700x2100mm, D-6</t>
  </si>
  <si>
    <t>Esošo durvju demontāža</t>
  </si>
  <si>
    <t>Griesti</t>
  </si>
  <si>
    <t>Griestu tips C-1</t>
  </si>
  <si>
    <t>Griestu tips C-2</t>
  </si>
  <si>
    <t>Sienas</t>
  </si>
  <si>
    <t>Sienu tips 1</t>
  </si>
  <si>
    <t>Esošs mūris</t>
  </si>
  <si>
    <t>Uz esošas sienas uzklāj izlīdzinošo kārtu, špaktelē, gruntē</t>
  </si>
  <si>
    <t>Hidroizolācija 2.kārtās pa grīdas perimetru hidroizolācijas lenta</t>
  </si>
  <si>
    <t>Uz esošas sienas uzklāj izlīdzinošo kārtu, špaktelē, gruntē un krāso ar mitrumizturīgu krāsu. Krāsu tips un tonis saskaņā ar IN-01līdz IN-11 daļas rasējumiem</t>
  </si>
  <si>
    <t>Keramiskās sienas flīzes uz līmjavas kārtas, izšuvotas, h=1.8m. Flīžu tips saskaņā ar IN-01līdz IN-11 daļas rasējumiem</t>
  </si>
  <si>
    <t>Sienu tips 2</t>
  </si>
  <si>
    <t>Jauna ģipškartona starpsiena</t>
  </si>
  <si>
    <t>Ģipškartona starpsienas izbūve, profils 50mm, skaņas izolācija 40mm, mitrumizturīgais ģipškartons 2.kārtās no abām pusēm</t>
  </si>
  <si>
    <t>Ģipškartona sienas špaktelēšana, gruntēšana</t>
  </si>
  <si>
    <t>Sienu tips 3</t>
  </si>
  <si>
    <t>Sienu krāsošana ar mitrumizturīgu krāsu. Krāsu tips un tonis saskaņā ar IN-01līdz IN-11 daļas rasējumiem</t>
  </si>
  <si>
    <t>Sienu tips 4</t>
  </si>
  <si>
    <t>Sienu tips 5</t>
  </si>
  <si>
    <t>Uz jaunas sienas uzklāj izlīdzinošo kārtu, špaktelē, gruntē</t>
  </si>
  <si>
    <t>Grīdas</t>
  </si>
  <si>
    <t>Grīdu tips 1</t>
  </si>
  <si>
    <t>Esošs betona pārsegums</t>
  </si>
  <si>
    <t>Putupolistirola siltumizolācija, 70mm</t>
  </si>
  <si>
    <t>Grīdu tips 2</t>
  </si>
  <si>
    <t>Grīdu tips 3</t>
  </si>
  <si>
    <t>Grīdlīstes</t>
  </si>
  <si>
    <t>PVC grīdlīstes, tonis 508 (55mm augstumā telpai Nr.1). PVC grīdlīstes tips saskaņā ar IN-01līdz IN-11 daļas rasējumiem</t>
  </si>
  <si>
    <t>Demontāžas un sagatavošanās darbi</t>
  </si>
  <si>
    <t>Sienu demontāža</t>
  </si>
  <si>
    <t>Esošās ailes aimūrēšana</t>
  </si>
  <si>
    <t>m3</t>
  </si>
  <si>
    <t>Būvgružu iznešana, izvešana un utilizācija</t>
  </si>
  <si>
    <t>Roku mazgātne ar kāju komplektā ar sifonu, pievadu un stiprinājumiem</t>
  </si>
  <si>
    <t>Dušas jaucējkrāns ar sietiņu un regulējama dušas garnitūra</t>
  </si>
  <si>
    <t>Dažādi darbi</t>
  </si>
  <si>
    <t>Logu, palodžu un ārdurvju aizklāšana uz remonta darbu laiku</t>
  </si>
  <si>
    <t>Telpu ģenerāltīrīšana pēc būvdarbu pabeigšanas</t>
  </si>
  <si>
    <t xml:space="preserve">LED gaismeklis TRILUX ArimoS M73 CDP LED3000-830 ETDD – 30W, k-ta ar lampam </t>
  </si>
  <si>
    <t>Durvju ailu apdare</t>
  </si>
  <si>
    <t>Esošās grīdas apdares un/vai konstrukcijas demontāža, demontējamās kārtas biezums saskaņā ar jaunajiem grīdu tipiem, lapa AR-03</t>
  </si>
  <si>
    <t>Griestu apdares demontāža, telpā Nr.5</t>
  </si>
  <si>
    <t>Griesti telpā Nr.5</t>
  </si>
  <si>
    <t>Esošo inženiertīklu sistēmu demontāža</t>
  </si>
  <si>
    <t>Uz esošiem griestiem uzklāj izlīdzinošo kārtu, špaktelē, gruntē un krāso ar mitrumizturīgu krāsu. Krāsu tips un tonis saskaņā ar IN-01līdz IN-11 daļas rasējumiem</t>
  </si>
  <si>
    <t>Mitrumizturīgi piekārtie griesti un to konstrukcija. "Knauf AMF" Thermatex, Antaris C "New White" kante: SK. Skaņas absorbcija: NRC = 0,70, Skaņas izolācija: 30dB. Mitruma noturība 90% relatīvais gaisa mitrums. Izmērs: 600x600x13mm. Krāsa: RAL 9010. Karkass: T24 Profili.</t>
  </si>
  <si>
    <t>Piekārtie griesti un to konstrukcija. "Knauf AMF" Thermatex, Antaris C "New White" kante: SK. Skaņas absorbcija: NRC = 0,70, Skaņas izolācija: 30dB. Mitruma noturība 90% relatīvais gaisa mitrums. Izmērs: 600x600x13mm. Krāsa: RAL 9010. Karkass: T24 Profili.</t>
  </si>
  <si>
    <t>Spoguļi</t>
  </si>
  <si>
    <t>Spogulis "KOLJA" d-55cm, ražotājs - IKEA of Sweden</t>
  </si>
  <si>
    <t>Asfalta seguma atjaunošana</t>
  </si>
  <si>
    <t>Vienības cena, EUR</t>
  </si>
  <si>
    <t>Kopējās izmaksas, EUR</t>
  </si>
  <si>
    <t>Darbu apjomu saraksts Nr.1.1</t>
  </si>
  <si>
    <t>Darbu apjomu saraksts Nr.1.2</t>
  </si>
  <si>
    <t>Darbu apjomu saraksts Nr.1.3</t>
  </si>
  <si>
    <t>Darbu apjomu saraksts Nr.1.4</t>
  </si>
  <si>
    <t>Darbu apjomu saraksts Nr.1.5</t>
  </si>
  <si>
    <t>Darbu apjomu saraksts Nr.1.6</t>
  </si>
  <si>
    <t>Darbu apjomu saraksts Nr.1.7</t>
  </si>
  <si>
    <t>Darbu apjomu saraksts Nr.1.8</t>
  </si>
  <si>
    <t>Darbu apjomu saraksts Nr.1.9</t>
  </si>
  <si>
    <t>Darbu apjomu saraksts Nr.1.10</t>
  </si>
  <si>
    <t>Nišas aizbūve. Platums 90cm, biezums 12cm, augstums 210cm.</t>
  </si>
  <si>
    <t>ŪK šahtas</t>
  </si>
  <si>
    <t>ŪK stāvvadu apšūšana ar ugunsizturīgām ģipškartona loksnēm, t.sk., karkasa izbūve</t>
  </si>
  <si>
    <t>Šahtu sienu špaktelēšana, slīpēšana, gruntēšana un krāsošana ar krāsu. Krāsu tips un tonis saskaņā ar IN-01līdz IN-11 daļas rasējumiem</t>
  </si>
  <si>
    <t>Fasāde</t>
  </si>
  <si>
    <t>Polikarbonāta jumtiņa 1100x2500mm montāža, loksnes biezums 5mm, saskaņā ar lapu AR-06</t>
  </si>
  <si>
    <t>Esošo metāla apmaļu demontāža un esošo pakāpienu atjaunošana</t>
  </si>
  <si>
    <t>Esošā kājslauķa atjaunošana, saglabājot esošos izmērus 300x600mm</t>
  </si>
  <si>
    <t>Fasādes remonts pēc 520mm cauruma izveides</t>
  </si>
  <si>
    <t>Vēdināšanas izvads</t>
  </si>
  <si>
    <t>Vēdināšanas izvada uz jumta montāža</t>
  </si>
  <si>
    <t>SGS montāža</t>
  </si>
  <si>
    <t>Ailes izveide sienā, t.sk., pārsedzes P-1 izbūve</t>
  </si>
  <si>
    <t>Norobežojošā filtrauduma kārta</t>
  </si>
  <si>
    <t>Akmens masas flīzes uz līmjavas kārtas 10mm, izšuvotas. Flīzes A kategorija, pretslīdes koef., R9. Flīžu tips saskaņā ar IN-01līdz IN-11 daļas rasējumiem</t>
  </si>
  <si>
    <t>Linolejs, minimālā klase 34 uz līmes kārtas 3mm, t.sk., pamatnes sagatavošana. Linoleja tips saskaņā ar IN-01līdz IN-11 daļas rasējumiem</t>
  </si>
  <si>
    <t>Grīdu tips 4</t>
  </si>
  <si>
    <t>Grīdu tips 5</t>
  </si>
  <si>
    <t>Blietēta grunts, 100mm</t>
  </si>
  <si>
    <t>Horizontālā hidroizolācija 2.kārtās (salocīta polietilēna plēve)</t>
  </si>
  <si>
    <t>Stiegrots betona slānis B20, 70mm, t.sk., stiegrojuma siets 5x150x150mm</t>
  </si>
  <si>
    <t xml:space="preserve">Hidroizolācija, krāsojama 2.kārtās </t>
  </si>
  <si>
    <t>Putupolistirola siltumizolācija, 100mm</t>
  </si>
  <si>
    <t>Armēts betona izlīdzinošais slānis 50mm</t>
  </si>
  <si>
    <t xml:space="preserve">Kopsavilkuma aprēķini pa darbu vai konstruktīvo elementu veidiem Nr.1 </t>
  </si>
  <si>
    <t>Vispārējie celtniecības darbi</t>
  </si>
  <si>
    <t>(darba veids vai konstruktīvā elementa nosaukums)</t>
  </si>
  <si>
    <t>Par kopējo summu, Euro</t>
  </si>
  <si>
    <t>Kopējā darbietilpība c/h</t>
  </si>
  <si>
    <t>Kods, tāmes Nr.</t>
  </si>
  <si>
    <t>Darba veids vai konstruktīvā elementa nosaukums</t>
  </si>
  <si>
    <t>Tāmes izmaksas (Euro)</t>
  </si>
  <si>
    <t>Tai skaitā</t>
  </si>
  <si>
    <t>Darba alga (Euro)</t>
  </si>
  <si>
    <t>Materiāli (Euro)</t>
  </si>
  <si>
    <t>Mehānismi (Euro)</t>
  </si>
  <si>
    <t>Darbietilpība c/h</t>
  </si>
  <si>
    <t>Kopā:</t>
  </si>
  <si>
    <t xml:space="preserve">Virsizdevumi </t>
  </si>
  <si>
    <t>t.sk. darba aizsardzība</t>
  </si>
  <si>
    <t xml:space="preserve">Peļņa </t>
  </si>
  <si>
    <t>Darba devēja sociālais nodoklis (23,59%)</t>
  </si>
  <si>
    <t>PAVISAM KOPĀ:</t>
  </si>
  <si>
    <t>APSTIPRINU</t>
  </si>
  <si>
    <t>__________________________________</t>
  </si>
  <si>
    <t>(pasūtītāja paraksts un tā atšifrējums)</t>
  </si>
  <si>
    <t>Z.V.</t>
  </si>
  <si>
    <t>2017. gada ____________________</t>
  </si>
  <si>
    <t xml:space="preserve"> BŪVNIECĪBAS KOPTĀME</t>
  </si>
  <si>
    <t>Objekta nosaukums</t>
  </si>
  <si>
    <t>Objekta izmaksas (Euro)</t>
  </si>
  <si>
    <t>PVN (21%)</t>
  </si>
  <si>
    <t>Pavisam kopā</t>
  </si>
  <si>
    <t>Finanšu rezerve neparedzētajiem darbiem 5%</t>
  </si>
  <si>
    <t>Būves nosaukums: Ērģemes pamatskola</t>
  </si>
  <si>
    <t>Objekta nosaukums: Ēdnīcas telpu vienkāršota atjaunošana</t>
  </si>
  <si>
    <t>Objekta adrese: Ērģemes skola, Ērģeme, Ērģemes pag., Valkas nov.</t>
  </si>
  <si>
    <t>Būves adrese: Ērģemes skola, Ērģeme, Ērģemes pag., Valkas nov.</t>
  </si>
  <si>
    <t>Ēdnīcas telpu vienkāršota atjaunošana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</si>
</sst>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#,##0.00_ ;\-#,##0.00\ "/>
    <numFmt numFmtId="188" formatCode="0.000"/>
    <numFmt numFmtId="189" formatCode="_-* #,##0.000_-;\-* #,##0.000_-;_-* &quot;-&quot;??_-;_-@_-"/>
    <numFmt numFmtId="190" formatCode="_-* #,##0.0000_-;\-* #,##0.0000_-;_-* &quot;-&quot;??_-;_-@_-"/>
    <numFmt numFmtId="191" formatCode="0.0000"/>
    <numFmt numFmtId="192" formatCode="_-* #,##0.000_-;\-* #,##0.000_-;_-* &quot;-&quot;???_-;_-@_-"/>
    <numFmt numFmtId="193" formatCode="0.00000"/>
    <numFmt numFmtId="194" formatCode="_(* #,##0.00_);_(* \(#,##0.00\);_(* &quot;-&quot;_);_(@_)"/>
    <numFmt numFmtId="195" formatCode="0&quot;cilv&quot;"/>
    <numFmt numFmtId="196" formatCode="_-* #,##0.00\ _L_s_-;\-* #,##0.00\ _L_s_-;_-* &quot;-&quot;??\ _L_s_-;_-@_-"/>
    <numFmt numFmtId="197" formatCode="0.0000000"/>
    <numFmt numFmtId="198" formatCode="0.000000"/>
    <numFmt numFmtId="199" formatCode="0.0%"/>
    <numFmt numFmtId="200" formatCode="_-* #,##0.0_-;\-* #,##0.0_-;_-* &quot;-&quot;??_-;_-@_-"/>
    <numFmt numFmtId="201" formatCode="_-* #,##0.0000_-;\-* #,##0.0000_-;_-* &quot;-&quot;????_-;_-@_-"/>
    <numFmt numFmtId="202" formatCode="_-* #,##0.000000_-;\-* #,##0.000000_-;_-* &quot;-&quot;??????_-;_-@_-"/>
    <numFmt numFmtId="203" formatCode="[$-426]dddd\,\ yyyy&quot;. gada &quot;d\.\ mmmm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_-;\-* #,##0_-;_-* &quot;-&quot;??_-;_-@_-"/>
    <numFmt numFmtId="209" formatCode="#,##0.000"/>
    <numFmt numFmtId="210" formatCode="#,##0.0000"/>
    <numFmt numFmtId="211" formatCode="0.000000000"/>
    <numFmt numFmtId="212" formatCode="0.00000000"/>
    <numFmt numFmtId="213" formatCode="_(* #,##0.0000_);_(* \(#,##0.0000\);_(* &quot;-&quot;????_);_(@_)"/>
    <numFmt numFmtId="214" formatCode="_(* #,##0.000_);_(* \(#,##0.000\);_(* &quot;-&quot;???_);_(@_)"/>
    <numFmt numFmtId="215" formatCode="0000.000"/>
    <numFmt numFmtId="216" formatCode="0000.0000"/>
    <numFmt numFmtId="217" formatCode="0000.00000"/>
    <numFmt numFmtId="218" formatCode="_-* #,##0.00000_-;\-* #,##0.00000_-;_-* &quot;-&quot;??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15" borderId="0" applyNumberFormat="0" applyBorder="0" applyAlignment="0" applyProtection="0"/>
    <xf numFmtId="0" fontId="9" fillId="5" borderId="0" applyNumberFormat="0" applyBorder="0" applyAlignment="0" applyProtection="0"/>
    <xf numFmtId="0" fontId="35" fillId="16" borderId="0" applyNumberFormat="0" applyBorder="0" applyAlignment="0" applyProtection="0"/>
    <xf numFmtId="0" fontId="9" fillId="11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36" fillId="21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10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27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22" borderId="0" applyNumberFormat="0" applyBorder="0" applyAlignment="0" applyProtection="0"/>
    <xf numFmtId="0" fontId="36" fillId="33" borderId="0" applyNumberFormat="0" applyBorder="0" applyAlignment="0" applyProtection="0"/>
    <xf numFmtId="0" fontId="10" fillId="24" borderId="0" applyNumberFormat="0" applyBorder="0" applyAlignment="0" applyProtection="0"/>
    <xf numFmtId="0" fontId="36" fillId="34" borderId="0" applyNumberFormat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11" fillId="3" borderId="0" applyNumberFormat="0" applyBorder="0" applyAlignment="0" applyProtection="0"/>
    <xf numFmtId="0" fontId="38" fillId="37" borderId="1" applyNumberFormat="0" applyAlignment="0" applyProtection="0"/>
    <xf numFmtId="0" fontId="12" fillId="38" borderId="2" applyNumberFormat="0" applyAlignment="0" applyProtection="0"/>
    <xf numFmtId="0" fontId="39" fillId="39" borderId="3" applyNumberFormat="0" applyAlignment="0" applyProtection="0"/>
    <xf numFmtId="0" fontId="13" fillId="4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41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7" applyNumberFormat="0" applyFill="0" applyAlignment="0" applyProtection="0"/>
    <xf numFmtId="0" fontId="16" fillId="0" borderId="8" applyNumberFormat="0" applyFill="0" applyAlignment="0" applyProtection="0"/>
    <xf numFmtId="0" fontId="43" fillId="0" borderId="9" applyNumberFormat="0" applyFill="0" applyAlignment="0" applyProtection="0"/>
    <xf numFmtId="0" fontId="17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41" borderId="1" applyNumberFormat="0" applyAlignment="0" applyProtection="0"/>
    <xf numFmtId="0" fontId="18" fillId="9" borderId="2" applyNumberFormat="0" applyAlignment="0" applyProtection="0"/>
    <xf numFmtId="0" fontId="26" fillId="0" borderId="11">
      <alignment vertical="center"/>
      <protection/>
    </xf>
    <xf numFmtId="0" fontId="27" fillId="0" borderId="11">
      <alignment vertical="center"/>
      <protection/>
    </xf>
    <xf numFmtId="0" fontId="45" fillId="0" borderId="12" applyNumberFormat="0" applyFill="0" applyAlignment="0" applyProtection="0"/>
    <xf numFmtId="0" fontId="19" fillId="0" borderId="13" applyNumberFormat="0" applyFill="0" applyAlignment="0" applyProtection="0"/>
    <xf numFmtId="0" fontId="46" fillId="42" borderId="0" applyNumberFormat="0" applyBorder="0" applyAlignment="0" applyProtection="0"/>
    <xf numFmtId="0" fontId="20" fillId="43" borderId="0" applyNumberFormat="0" applyBorder="0" applyAlignment="0" applyProtection="0"/>
    <xf numFmtId="0" fontId="3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47" fillId="37" borderId="16" applyNumberFormat="0" applyAlignment="0" applyProtection="0"/>
    <xf numFmtId="0" fontId="21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23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23">
    <xf numFmtId="0" fontId="0" fillId="0" borderId="0" xfId="0" applyAlignment="1">
      <alignment/>
    </xf>
    <xf numFmtId="0" fontId="0" fillId="0" borderId="20" xfId="0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4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1" fontId="0" fillId="0" borderId="0" xfId="0" applyNumberFormat="1" applyFont="1" applyAlignment="1">
      <alignment horizontal="left" vertical="center" wrapText="1"/>
    </xf>
    <xf numFmtId="43" fontId="0" fillId="0" borderId="0" xfId="0" applyNumberFormat="1" applyFont="1" applyAlignment="1">
      <alignment vertical="center"/>
    </xf>
    <xf numFmtId="2" fontId="0" fillId="0" borderId="22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43" fontId="0" fillId="0" borderId="23" xfId="69" applyNumberFormat="1" applyFont="1" applyFill="1" applyBorder="1" applyAlignment="1" applyProtection="1">
      <alignment horizontal="center" vertical="center" wrapText="1"/>
      <protection/>
    </xf>
    <xf numFmtId="43" fontId="0" fillId="0" borderId="2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20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 applyProtection="1">
      <alignment horizontal="center" vertical="center" wrapText="1"/>
      <protection/>
    </xf>
    <xf numFmtId="43" fontId="0" fillId="46" borderId="21" xfId="0" applyNumberFormat="1" applyFont="1" applyFill="1" applyBorder="1" applyAlignment="1" applyProtection="1">
      <alignment horizontal="center" vertical="center" wrapText="1"/>
      <protection/>
    </xf>
    <xf numFmtId="0" fontId="0" fillId="46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1" fillId="46" borderId="22" xfId="0" applyNumberFormat="1" applyFont="1" applyFill="1" applyBorder="1" applyAlignment="1">
      <alignment vertical="center" wrapText="1"/>
    </xf>
    <xf numFmtId="43" fontId="0" fillId="46" borderId="23" xfId="69" applyNumberFormat="1" applyFont="1" applyFill="1" applyBorder="1" applyAlignment="1" applyProtection="1">
      <alignment horizontal="center" vertical="center" wrapText="1"/>
      <protection/>
    </xf>
    <xf numFmtId="2" fontId="0" fillId="46" borderId="22" xfId="0" applyNumberFormat="1" applyFont="1" applyFill="1" applyBorder="1" applyAlignment="1">
      <alignment vertical="center" wrapText="1"/>
    </xf>
    <xf numFmtId="0" fontId="0" fillId="46" borderId="25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3" fontId="0" fillId="46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129" applyFont="1" applyFill="1" applyBorder="1" applyAlignment="1">
      <alignment vertical="center" wrapText="1"/>
      <protection/>
    </xf>
    <xf numFmtId="0" fontId="0" fillId="0" borderId="20" xfId="129" applyFont="1" applyFill="1" applyBorder="1" applyAlignment="1">
      <alignment horizontal="center" vertical="center" wrapText="1"/>
      <protection/>
    </xf>
    <xf numFmtId="43" fontId="0" fillId="46" borderId="20" xfId="129" applyNumberFormat="1" applyFont="1" applyFill="1" applyBorder="1" applyAlignment="1">
      <alignment horizontal="center" vertical="center" wrapText="1"/>
      <protection/>
    </xf>
    <xf numFmtId="43" fontId="0" fillId="46" borderId="20" xfId="0" applyNumberFormat="1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2" fontId="0" fillId="46" borderId="22" xfId="0" applyNumberFormat="1" applyFont="1" applyFill="1" applyBorder="1" applyAlignment="1">
      <alignment horizontal="left" vertical="center" wrapText="1"/>
    </xf>
    <xf numFmtId="43" fontId="0" fillId="46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 applyProtection="1">
      <alignment horizontal="center" vertical="center" wrapText="1"/>
      <protection/>
    </xf>
    <xf numFmtId="0" fontId="1" fillId="46" borderId="20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 horizontal="center" vertical="center"/>
    </xf>
    <xf numFmtId="0" fontId="1" fillId="46" borderId="25" xfId="118" applyFont="1" applyFill="1" applyBorder="1" applyAlignment="1">
      <alignment horizontal="left" vertical="center" wrapText="1"/>
      <protection/>
    </xf>
    <xf numFmtId="0" fontId="0" fillId="46" borderId="22" xfId="0" applyFont="1" applyFill="1" applyBorder="1" applyAlignment="1">
      <alignment vertical="center" wrapText="1"/>
    </xf>
    <xf numFmtId="2" fontId="0" fillId="46" borderId="27" xfId="0" applyNumberFormat="1" applyFont="1" applyFill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171" fontId="0" fillId="46" borderId="23" xfId="69" applyNumberFormat="1" applyFont="1" applyFill="1" applyBorder="1" applyAlignment="1" applyProtection="1">
      <alignment horizontal="center" vertical="center" wrapText="1"/>
      <protection/>
    </xf>
    <xf numFmtId="171" fontId="0" fillId="46" borderId="2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2" fontId="31" fillId="46" borderId="28" xfId="0" applyNumberFormat="1" applyFont="1" applyFill="1" applyBorder="1" applyAlignment="1">
      <alignment vertical="center" wrapText="1"/>
    </xf>
    <xf numFmtId="2" fontId="2" fillId="0" borderId="29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" fillId="46" borderId="29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left" vertical="center" wrapText="1"/>
    </xf>
    <xf numFmtId="1" fontId="2" fillId="46" borderId="2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208" fontId="0" fillId="0" borderId="24" xfId="0" applyNumberFormat="1" applyFont="1" applyFill="1" applyBorder="1" applyAlignment="1">
      <alignment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22" xfId="99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43" fontId="1" fillId="0" borderId="2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 wrapText="1"/>
    </xf>
    <xf numFmtId="0" fontId="0" fillId="46" borderId="0" xfId="0" applyFont="1" applyFill="1" applyAlignment="1">
      <alignment horizontal="left" vertical="center"/>
    </xf>
    <xf numFmtId="2" fontId="2" fillId="46" borderId="2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" fillId="46" borderId="22" xfId="0" applyFont="1" applyFill="1" applyBorder="1" applyAlignment="1">
      <alignment vertical="center" wrapText="1"/>
    </xf>
    <xf numFmtId="0" fontId="1" fillId="46" borderId="28" xfId="0" applyFont="1" applyFill="1" applyBorder="1" applyAlignment="1">
      <alignment vertical="center" wrapText="1"/>
    </xf>
    <xf numFmtId="0" fontId="2" fillId="46" borderId="29" xfId="0" applyFont="1" applyFill="1" applyBorder="1" applyAlignment="1">
      <alignment vertical="center" wrapText="1"/>
    </xf>
    <xf numFmtId="0" fontId="0" fillId="46" borderId="22" xfId="0" applyFont="1" applyFill="1" applyBorder="1" applyAlignment="1">
      <alignment horizontal="right" vertical="center" wrapText="1"/>
    </xf>
    <xf numFmtId="2" fontId="0" fillId="46" borderId="22" xfId="0" applyNumberFormat="1" applyFont="1" applyFill="1" applyBorder="1" applyAlignment="1">
      <alignment horizontal="right" vertical="center" wrapText="1"/>
    </xf>
    <xf numFmtId="43" fontId="1" fillId="46" borderId="20" xfId="0" applyNumberFormat="1" applyFont="1" applyFill="1" applyBorder="1" applyAlignment="1">
      <alignment horizontal="center" vertical="center" wrapText="1"/>
    </xf>
    <xf numFmtId="0" fontId="0" fillId="46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3" fontId="1" fillId="0" borderId="26" xfId="0" applyNumberFormat="1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2" fontId="1" fillId="46" borderId="27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46" borderId="22" xfId="117" applyNumberFormat="1" applyFont="1" applyFill="1" applyBorder="1" applyAlignment="1">
      <alignment horizontal="left" vertical="center" wrapText="1"/>
      <protection/>
    </xf>
    <xf numFmtId="2" fontId="0" fillId="0" borderId="3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left" vertical="center" wrapText="1"/>
    </xf>
    <xf numFmtId="0" fontId="1" fillId="46" borderId="20" xfId="0" applyFont="1" applyFill="1" applyBorder="1" applyAlignment="1">
      <alignment horizontal="left" vertical="center" wrapText="1"/>
    </xf>
    <xf numFmtId="0" fontId="1" fillId="46" borderId="26" xfId="0" applyFont="1" applyFill="1" applyBorder="1" applyAlignment="1">
      <alignment horizontal="left" vertical="center" wrapText="1"/>
    </xf>
    <xf numFmtId="0" fontId="0" fillId="46" borderId="25" xfId="0" applyFont="1" applyFill="1" applyBorder="1" applyAlignment="1">
      <alignment horizontal="left" vertical="center" wrapText="1"/>
    </xf>
    <xf numFmtId="0" fontId="0" fillId="46" borderId="20" xfId="0" applyFont="1" applyFill="1" applyBorder="1" applyAlignment="1">
      <alignment horizontal="center" vertical="center" wrapText="1"/>
    </xf>
    <xf numFmtId="171" fontId="0" fillId="46" borderId="20" xfId="0" applyNumberFormat="1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left" vertical="center" wrapText="1"/>
    </xf>
    <xf numFmtId="2" fontId="1" fillId="46" borderId="20" xfId="0" applyNumberFormat="1" applyFont="1" applyFill="1" applyBorder="1" applyAlignment="1">
      <alignment vertical="center" wrapText="1"/>
    </xf>
    <xf numFmtId="2" fontId="5" fillId="46" borderId="22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0" fillId="38" borderId="3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0" fontId="0" fillId="46" borderId="34" xfId="0" applyFont="1" applyFill="1" applyBorder="1" applyAlignment="1">
      <alignment horizontal="center" vertical="center" wrapText="1"/>
    </xf>
    <xf numFmtId="0" fontId="0" fillId="46" borderId="35" xfId="0" applyFont="1" applyFill="1" applyBorder="1" applyAlignment="1">
      <alignment horizontal="center" vertical="center" wrapText="1"/>
    </xf>
    <xf numFmtId="0" fontId="0" fillId="46" borderId="36" xfId="0" applyFont="1" applyFill="1" applyBorder="1" applyAlignment="1">
      <alignment horizontal="center" vertical="center" wrapText="1"/>
    </xf>
    <xf numFmtId="0" fontId="0" fillId="46" borderId="37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horizontal="center" vertical="center" wrapText="1"/>
    </xf>
    <xf numFmtId="0" fontId="0" fillId="46" borderId="22" xfId="0" applyFont="1" applyFill="1" applyBorder="1" applyAlignment="1">
      <alignment horizontal="left" vertical="center" wrapText="1"/>
    </xf>
    <xf numFmtId="43" fontId="0" fillId="46" borderId="20" xfId="0" applyNumberFormat="1" applyFont="1" applyFill="1" applyBorder="1" applyAlignment="1">
      <alignment vertical="center" wrapText="1"/>
    </xf>
    <xf numFmtId="171" fontId="51" fillId="46" borderId="0" xfId="0" applyNumberFormat="1" applyFont="1" applyFill="1" applyBorder="1" applyAlignment="1">
      <alignment horizontal="center" vertical="center" wrapText="1"/>
    </xf>
    <xf numFmtId="43" fontId="0" fillId="46" borderId="38" xfId="0" applyNumberFormat="1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46" borderId="31" xfId="0" applyFont="1" applyFill="1" applyBorder="1" applyAlignment="1">
      <alignment vertical="center" wrapText="1"/>
    </xf>
    <xf numFmtId="2" fontId="0" fillId="46" borderId="27" xfId="0" applyNumberFormat="1" applyFont="1" applyFill="1" applyBorder="1" applyAlignment="1">
      <alignment horizontal="center" vertical="center" wrapText="1"/>
    </xf>
    <xf numFmtId="0" fontId="0" fillId="47" borderId="39" xfId="0" applyFont="1" applyFill="1" applyBorder="1" applyAlignment="1">
      <alignment horizontal="center" vertical="center" wrapText="1"/>
    </xf>
    <xf numFmtId="0" fontId="0" fillId="47" borderId="40" xfId="0" applyFont="1" applyFill="1" applyBorder="1" applyAlignment="1">
      <alignment horizontal="center" vertical="center" wrapText="1"/>
    </xf>
    <xf numFmtId="0" fontId="0" fillId="46" borderId="40" xfId="0" applyFont="1" applyFill="1" applyBorder="1" applyAlignment="1">
      <alignment vertical="center" wrapText="1"/>
    </xf>
    <xf numFmtId="0" fontId="0" fillId="46" borderId="41" xfId="0" applyFont="1" applyFill="1" applyBorder="1" applyAlignment="1">
      <alignment vertical="center" wrapText="1"/>
    </xf>
    <xf numFmtId="43" fontId="0" fillId="47" borderId="39" xfId="0" applyNumberFormat="1" applyFont="1" applyFill="1" applyBorder="1" applyAlignment="1">
      <alignment vertical="center"/>
    </xf>
    <xf numFmtId="0" fontId="0" fillId="47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right" vertical="center"/>
    </xf>
    <xf numFmtId="43" fontId="1" fillId="0" borderId="32" xfId="0" applyNumberFormat="1" applyFont="1" applyFill="1" applyBorder="1" applyAlignment="1">
      <alignment vertical="center"/>
    </xf>
    <xf numFmtId="171" fontId="52" fillId="46" borderId="0" xfId="0" applyNumberFormat="1" applyFont="1" applyFill="1" applyBorder="1" applyAlignment="1">
      <alignment horizontal="center" vertical="center" wrapText="1"/>
    </xf>
    <xf numFmtId="9" fontId="0" fillId="0" borderId="32" xfId="0" applyNumberFormat="1" applyFont="1" applyFill="1" applyBorder="1" applyAlignment="1">
      <alignment horizontal="center" vertical="center"/>
    </xf>
    <xf numFmtId="43" fontId="0" fillId="0" borderId="32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43" fontId="33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43" fontId="0" fillId="0" borderId="26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43" fontId="1" fillId="0" borderId="32" xfId="0" applyNumberFormat="1" applyFont="1" applyBorder="1" applyAlignment="1">
      <alignment horizontal="center" vertical="center" wrapText="1"/>
    </xf>
    <xf numFmtId="171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left" vertical="center" wrapText="1"/>
    </xf>
    <xf numFmtId="0" fontId="0" fillId="0" borderId="32" xfId="0" applyFont="1" applyBorder="1" applyAlignment="1">
      <alignment horizontal="right" vertical="center" wrapText="1"/>
    </xf>
    <xf numFmtId="43" fontId="0" fillId="0" borderId="32" xfId="0" applyNumberFormat="1" applyFont="1" applyBorder="1" applyAlignment="1">
      <alignment horizontal="center" vertical="center" wrapText="1"/>
    </xf>
    <xf numFmtId="43" fontId="0" fillId="0" borderId="32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43" fontId="1" fillId="0" borderId="32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2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0" fillId="46" borderId="22" xfId="0" applyFont="1" applyFill="1" applyBorder="1" applyAlignment="1">
      <alignment horizontal="left" vertical="center" wrapText="1"/>
    </xf>
    <xf numFmtId="0" fontId="0" fillId="46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 wrapText="1"/>
    </xf>
    <xf numFmtId="0" fontId="0" fillId="38" borderId="44" xfId="0" applyFont="1" applyFill="1" applyBorder="1" applyAlignment="1">
      <alignment horizontal="center" vertical="center" wrapText="1"/>
    </xf>
    <xf numFmtId="0" fontId="0" fillId="38" borderId="45" xfId="0" applyFont="1" applyFill="1" applyBorder="1" applyAlignment="1">
      <alignment horizontal="center" vertical="center" wrapText="1"/>
    </xf>
    <xf numFmtId="0" fontId="0" fillId="38" borderId="46" xfId="0" applyFont="1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 vertical="center" wrapText="1"/>
    </xf>
    <xf numFmtId="0" fontId="0" fillId="38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8" borderId="34" xfId="0" applyFont="1" applyFill="1" applyBorder="1" applyAlignment="1" applyProtection="1">
      <alignment horizontal="center" vertical="center" wrapText="1"/>
      <protection/>
    </xf>
    <xf numFmtId="0" fontId="0" fillId="38" borderId="4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37" xfId="0" applyFont="1" applyFill="1" applyBorder="1" applyAlignment="1" applyProtection="1">
      <alignment horizontal="center" vertical="center" wrapText="1"/>
      <protection/>
    </xf>
    <xf numFmtId="0" fontId="0" fillId="38" borderId="48" xfId="0" applyFont="1" applyFill="1" applyBorder="1" applyAlignment="1" applyProtection="1">
      <alignment horizontal="center" vertical="center" wrapText="1"/>
      <protection/>
    </xf>
    <xf numFmtId="0" fontId="0" fillId="38" borderId="45" xfId="0" applyFont="1" applyFill="1" applyBorder="1" applyAlignment="1" applyProtection="1">
      <alignment horizontal="center" vertical="center" wrapText="1"/>
      <protection/>
    </xf>
    <xf numFmtId="0" fontId="0" fillId="38" borderId="49" xfId="0" applyFont="1" applyFill="1" applyBorder="1" applyAlignment="1" applyProtection="1">
      <alignment horizontal="center" vertical="center" wrapText="1"/>
      <protection/>
    </xf>
    <xf numFmtId="208" fontId="0" fillId="46" borderId="24" xfId="0" applyNumberFormat="1" applyFont="1" applyFill="1" applyBorder="1" applyAlignment="1">
      <alignment vertical="center" wrapText="1"/>
    </xf>
    <xf numFmtId="43" fontId="0" fillId="46" borderId="24" xfId="0" applyNumberFormat="1" applyFont="1" applyFill="1" applyBorder="1" applyAlignment="1">
      <alignment horizontal="center" vertical="center" wrapText="1"/>
    </xf>
    <xf numFmtId="43" fontId="0" fillId="46" borderId="24" xfId="0" applyNumberFormat="1" applyFont="1" applyFill="1" applyBorder="1" applyAlignment="1">
      <alignment vertical="center" wrapText="1"/>
    </xf>
    <xf numFmtId="0" fontId="1" fillId="46" borderId="22" xfId="0" applyFont="1" applyFill="1" applyBorder="1" applyAlignment="1">
      <alignment horizontal="left" vertical="center" wrapText="1"/>
    </xf>
    <xf numFmtId="0" fontId="1" fillId="46" borderId="22" xfId="0" applyFont="1" applyFill="1" applyBorder="1" applyAlignment="1">
      <alignment horizontal="left" vertical="center" wrapText="1"/>
    </xf>
    <xf numFmtId="2" fontId="0" fillId="46" borderId="31" xfId="0" applyNumberFormat="1" applyFont="1" applyFill="1" applyBorder="1" applyAlignment="1">
      <alignment vertical="center" wrapText="1"/>
    </xf>
    <xf numFmtId="0" fontId="0" fillId="46" borderId="0" xfId="0" applyFont="1" applyFill="1" applyBorder="1" applyAlignment="1">
      <alignment vertical="center"/>
    </xf>
    <xf numFmtId="0" fontId="1" fillId="46" borderId="0" xfId="0" applyFont="1" applyFill="1" applyBorder="1" applyAlignment="1">
      <alignment horizontal="right" vertical="center" wrapText="1"/>
    </xf>
    <xf numFmtId="0" fontId="1" fillId="46" borderId="0" xfId="0" applyFont="1" applyFill="1" applyBorder="1" applyAlignment="1">
      <alignment vertical="center" wrapText="1"/>
    </xf>
    <xf numFmtId="0" fontId="1" fillId="46" borderId="0" xfId="0" applyFont="1" applyFill="1" applyBorder="1" applyAlignment="1">
      <alignment horizontal="left" vertical="center" wrapText="1"/>
    </xf>
    <xf numFmtId="0" fontId="0" fillId="46" borderId="22" xfId="99" applyFont="1" applyFill="1" applyBorder="1" applyAlignment="1">
      <alignment horizontal="left" vertical="center" wrapText="1"/>
      <protection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abi" xfId="90"/>
    <cellStyle name="Lietojamais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3" xfId="102"/>
    <cellStyle name="Normal 2 4" xfId="103"/>
    <cellStyle name="Normal 2_Vidus 5_VS_20120424" xfId="104"/>
    <cellStyle name="Normal 3" xfId="105"/>
    <cellStyle name="Normal 4" xfId="106"/>
    <cellStyle name="Normal 4 2" xfId="107"/>
    <cellStyle name="Normal 5" xfId="108"/>
    <cellStyle name="Normal 6" xfId="109"/>
    <cellStyle name="Normal 6 2" xfId="110"/>
    <cellStyle name="Normal 6_APJOMI CENAS korigeta Vidus iela tame (14.11.2013)" xfId="111"/>
    <cellStyle name="Normal 7" xfId="112"/>
    <cellStyle name="Normal 8" xfId="113"/>
    <cellStyle name="Normal 8 2" xfId="114"/>
    <cellStyle name="Normal 8_APJOMI CENAS korigeta Vidus iela tame (14.11.2013)" xfId="115"/>
    <cellStyle name="Normal 9" xfId="116"/>
    <cellStyle name="Normal_RS_spec_vent_17.05" xfId="117"/>
    <cellStyle name="Normal_Sheet1" xfId="118"/>
    <cellStyle name="Note" xfId="119"/>
    <cellStyle name="Note 2" xfId="120"/>
    <cellStyle name="Output" xfId="121"/>
    <cellStyle name="Output 2" xfId="122"/>
    <cellStyle name="Parastais_Abora-Pasaka" xfId="123"/>
    <cellStyle name="Parasts 5" xfId="124"/>
    <cellStyle name="Percent" xfId="125"/>
    <cellStyle name="Percent 2" xfId="126"/>
    <cellStyle name="Percent 3" xfId="127"/>
    <cellStyle name="Percent 4" xfId="128"/>
    <cellStyle name="Style 1" xfId="129"/>
    <cellStyle name="Style 1 2" xfId="130"/>
    <cellStyle name="Title" xfId="131"/>
    <cellStyle name="Title 2" xfId="132"/>
    <cellStyle name="Total" xfId="133"/>
    <cellStyle name="Total 2" xfId="134"/>
    <cellStyle name="Warning Text" xfId="135"/>
    <cellStyle name="Warning Text 2" xfId="136"/>
    <cellStyle name="Обычный_2009-04-27_PED IESN" xfId="137"/>
    <cellStyle name="Стиль 1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DOTA%20EDNICA,%20Ergeme,%20Tame%20(20.04.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vn.kopt."/>
      <sheetName val="Kops.1"/>
      <sheetName val="Demont."/>
      <sheetName val="Griesti"/>
      <sheetName val="Sienas"/>
      <sheetName val="Grīdas"/>
      <sheetName val="Durvis"/>
      <sheetName val="Dazadi"/>
      <sheetName val="Iekartas"/>
      <sheetName val="EL"/>
      <sheetName val="Ap.Vent"/>
      <sheetName val="UK"/>
      <sheetName val="UAS"/>
    </sheetNames>
    <sheetDataSet>
      <sheetData sheetId="0">
        <row r="13">
          <cell r="C13" t="str">
            <v>Tāme sastādīta 2017.gada 21.februārī</v>
          </cell>
        </row>
        <row r="23">
          <cell r="A23" t="str">
            <v>Sastādīja:  Mikus Dzudzilo, Sert.Nr. 20-7063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85" zoomScaleNormal="85" zoomScaleSheetLayoutView="85" zoomScalePageLayoutView="0" workbookViewId="0" topLeftCell="A1">
      <selection activeCell="B17" sqref="B17"/>
    </sheetView>
  </sheetViews>
  <sheetFormatPr defaultColWidth="11.28125" defaultRowHeight="12.75"/>
  <cols>
    <col min="1" max="1" width="10.421875" style="15" customWidth="1"/>
    <col min="2" max="2" width="45.00390625" style="15" customWidth="1"/>
    <col min="3" max="3" width="22.28125" style="15" customWidth="1"/>
    <col min="4" max="5" width="11.28125" style="14" customWidth="1"/>
    <col min="6" max="6" width="14.57421875" style="14" customWidth="1"/>
    <col min="7" max="16384" width="11.28125" style="14" customWidth="1"/>
  </cols>
  <sheetData>
    <row r="1" ht="12.75">
      <c r="C1" s="15" t="s">
        <v>297</v>
      </c>
    </row>
    <row r="2" spans="1:3" ht="12.75">
      <c r="A2" s="179" t="s">
        <v>298</v>
      </c>
      <c r="B2" s="179"/>
      <c r="C2" s="179"/>
    </row>
    <row r="3" spans="1:3" ht="12.75">
      <c r="A3" s="179" t="s">
        <v>299</v>
      </c>
      <c r="B3" s="179"/>
      <c r="C3" s="179"/>
    </row>
    <row r="4" ht="12.75">
      <c r="C4" s="15" t="s">
        <v>300</v>
      </c>
    </row>
    <row r="5" spans="1:3" ht="12.75">
      <c r="A5" s="179" t="s">
        <v>301</v>
      </c>
      <c r="B5" s="179"/>
      <c r="C5" s="179"/>
    </row>
    <row r="6" spans="1:3" ht="12.75">
      <c r="A6" s="133"/>
      <c r="B6" s="133"/>
      <c r="C6" s="133"/>
    </row>
    <row r="7" spans="1:3" ht="12.75">
      <c r="A7" s="180" t="s">
        <v>302</v>
      </c>
      <c r="B7" s="180"/>
      <c r="C7" s="180"/>
    </row>
    <row r="8" spans="1:3" ht="12.75">
      <c r="A8" s="164"/>
      <c r="B8" s="164"/>
      <c r="C8" s="164"/>
    </row>
    <row r="9" spans="1:3" s="20" customFormat="1" ht="36" customHeight="1">
      <c r="A9" s="181" t="s">
        <v>308</v>
      </c>
      <c r="B9" s="181"/>
      <c r="C9" s="181"/>
    </row>
    <row r="10" ht="12.75">
      <c r="A10" s="3" t="s">
        <v>311</v>
      </c>
    </row>
    <row r="11" ht="12.75">
      <c r="A11" s="5" t="s">
        <v>12</v>
      </c>
    </row>
    <row r="12" ht="12.75">
      <c r="A12" s="3"/>
    </row>
    <row r="13" spans="1:3" ht="12.75">
      <c r="A13" s="3"/>
      <c r="C13" s="7" t="s">
        <v>10</v>
      </c>
    </row>
    <row r="14" spans="1:4" s="20" customFormat="1" ht="36" customHeight="1">
      <c r="A14" s="135" t="s">
        <v>3</v>
      </c>
      <c r="B14" s="135" t="s">
        <v>303</v>
      </c>
      <c r="C14" s="135" t="s">
        <v>304</v>
      </c>
      <c r="D14" s="82"/>
    </row>
    <row r="15" spans="1:3" s="20" customFormat="1" ht="12.75">
      <c r="A15" s="165">
        <v>1</v>
      </c>
      <c r="B15" s="166" t="s">
        <v>312</v>
      </c>
      <c r="C15" s="167"/>
    </row>
    <row r="16" spans="1:5" s="20" customFormat="1" ht="12.75">
      <c r="A16" s="168"/>
      <c r="B16" s="169" t="s">
        <v>291</v>
      </c>
      <c r="C16" s="170"/>
      <c r="D16" s="171"/>
      <c r="E16" s="172"/>
    </row>
    <row r="17" spans="1:3" s="20" customFormat="1" ht="12.75">
      <c r="A17" s="168"/>
      <c r="B17" s="173" t="s">
        <v>307</v>
      </c>
      <c r="C17" s="174"/>
    </row>
    <row r="18" spans="1:3" s="20" customFormat="1" ht="12.75">
      <c r="A18" s="168"/>
      <c r="B18" s="169" t="s">
        <v>291</v>
      </c>
      <c r="C18" s="170"/>
    </row>
    <row r="19" spans="1:6" s="20" customFormat="1" ht="12.75">
      <c r="A19" s="182" t="s">
        <v>305</v>
      </c>
      <c r="B19" s="182"/>
      <c r="C19" s="175"/>
      <c r="F19" s="176"/>
    </row>
    <row r="20" spans="1:3" s="20" customFormat="1" ht="12.75">
      <c r="A20" s="183" t="s">
        <v>306</v>
      </c>
      <c r="B20" s="183"/>
      <c r="C20" s="177"/>
    </row>
    <row r="21" spans="1:3" s="20" customFormat="1" ht="12.75">
      <c r="A21" s="21"/>
      <c r="B21" s="21"/>
      <c r="C21" s="22"/>
    </row>
    <row r="22" spans="1:3" s="20" customFormat="1" ht="12.75">
      <c r="A22" s="21"/>
      <c r="B22" s="21"/>
      <c r="C22" s="22"/>
    </row>
    <row r="23" spans="1:4" s="20" customFormat="1" ht="12.75">
      <c r="A23" s="3"/>
      <c r="B23" s="23"/>
      <c r="C23" s="24"/>
      <c r="D23" s="178"/>
    </row>
    <row r="24" spans="1:6" ht="12.75">
      <c r="A24" s="3"/>
      <c r="C24" s="31"/>
      <c r="F24" s="25"/>
    </row>
    <row r="25" ht="12.75">
      <c r="A25" s="3"/>
    </row>
    <row r="26" spans="1:6" s="15" customFormat="1" ht="12.75">
      <c r="A26" s="32"/>
      <c r="D26" s="14"/>
      <c r="E26" s="14"/>
      <c r="F26" s="14"/>
    </row>
    <row r="27" ht="12.75">
      <c r="A27" s="3" t="s">
        <v>11</v>
      </c>
    </row>
  </sheetData>
  <sheetProtection/>
  <mergeCells count="7">
    <mergeCell ref="A20:B20"/>
    <mergeCell ref="A2:C2"/>
    <mergeCell ref="A3:C3"/>
    <mergeCell ref="A5:C5"/>
    <mergeCell ref="A7:C7"/>
    <mergeCell ref="A9:C9"/>
    <mergeCell ref="A19:B19"/>
  </mergeCells>
  <printOptions horizontalCentered="1"/>
  <pageMargins left="0.748031496062992" right="0.748031496062992" top="1.11" bottom="0.45" header="0.46" footer="0.23622047244094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view="pageBreakPreview" zoomScale="85" zoomScaleNormal="85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1" width="5.140625" style="14" customWidth="1"/>
    <col min="2" max="2" width="5.421875" style="14" customWidth="1"/>
    <col min="3" max="3" width="34.140625" style="14" customWidth="1"/>
    <col min="4" max="4" width="9.28125" style="75" customWidth="1"/>
    <col min="5" max="5" width="6.57421875" style="15" customWidth="1"/>
    <col min="6" max="6" width="9.57421875" style="14" customWidth="1"/>
    <col min="7" max="7" width="8.8515625" style="14" customWidth="1"/>
    <col min="8" max="8" width="8.7109375" style="14" customWidth="1"/>
    <col min="9" max="9" width="9.421875" style="15" customWidth="1"/>
    <col min="10" max="10" width="9.140625" style="15" customWidth="1"/>
    <col min="11" max="11" width="11.00390625" style="14" customWidth="1"/>
    <col min="12" max="16384" width="9.140625" style="14" customWidth="1"/>
  </cols>
  <sheetData>
    <row r="1" spans="1:10" s="4" customFormat="1" ht="12.75">
      <c r="A1" s="203" t="s">
        <v>251</v>
      </c>
      <c r="B1" s="203"/>
      <c r="C1" s="203"/>
      <c r="D1" s="203"/>
      <c r="E1" s="203"/>
      <c r="F1" s="203"/>
      <c r="G1" s="203"/>
      <c r="H1" s="203"/>
      <c r="I1" s="33"/>
      <c r="J1" s="6"/>
    </row>
    <row r="2" spans="1:10" s="4" customFormat="1" ht="12.75">
      <c r="A2" s="204" t="s">
        <v>64</v>
      </c>
      <c r="B2" s="204"/>
      <c r="C2" s="204"/>
      <c r="D2" s="204"/>
      <c r="E2" s="204"/>
      <c r="F2" s="204"/>
      <c r="G2" s="204"/>
      <c r="H2" s="204"/>
      <c r="I2" s="6"/>
      <c r="J2" s="6"/>
    </row>
    <row r="3" spans="1:10" s="4" customFormat="1" ht="12.75">
      <c r="A3" s="30"/>
      <c r="B3" s="30"/>
      <c r="C3" s="30"/>
      <c r="D3" s="67"/>
      <c r="E3" s="30"/>
      <c r="F3" s="30"/>
      <c r="G3" s="30"/>
      <c r="H3" s="30"/>
      <c r="I3" s="6"/>
      <c r="J3" s="6"/>
    </row>
    <row r="4" spans="1:9" s="4" customFormat="1" ht="1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10" s="4" customFormat="1" ht="12.75">
      <c r="A5" s="5" t="s">
        <v>309</v>
      </c>
      <c r="B5" s="5"/>
      <c r="C5" s="6"/>
      <c r="D5" s="7"/>
      <c r="E5" s="7"/>
      <c r="F5" s="7"/>
      <c r="G5" s="7"/>
      <c r="H5" s="7"/>
      <c r="I5" s="6"/>
      <c r="J5" s="6"/>
    </row>
    <row r="6" spans="1:10" s="4" customFormat="1" ht="12.75">
      <c r="A6" s="5" t="s">
        <v>310</v>
      </c>
      <c r="B6" s="5"/>
      <c r="C6" s="6"/>
      <c r="D6" s="7"/>
      <c r="E6" s="7"/>
      <c r="F6" s="7"/>
      <c r="G6" s="7"/>
      <c r="H6" s="7"/>
      <c r="I6" s="6"/>
      <c r="J6" s="6"/>
    </row>
    <row r="7" spans="1:10" s="4" customFormat="1" ht="12.75">
      <c r="A7" s="5" t="s">
        <v>12</v>
      </c>
      <c r="B7" s="5"/>
      <c r="C7" s="6"/>
      <c r="D7" s="7"/>
      <c r="E7" s="7"/>
      <c r="F7" s="7"/>
      <c r="G7" s="7"/>
      <c r="H7" s="7"/>
      <c r="I7" s="6"/>
      <c r="J7" s="6"/>
    </row>
    <row r="8" spans="1:10" s="4" customFormat="1" ht="12.75">
      <c r="A8" s="5"/>
      <c r="B8" s="5"/>
      <c r="C8" s="6"/>
      <c r="D8" s="68"/>
      <c r="E8" s="6"/>
      <c r="F8" s="7"/>
      <c r="G8" s="7"/>
      <c r="H8" s="7"/>
      <c r="I8" s="6"/>
      <c r="J8" s="6"/>
    </row>
    <row r="9" spans="1:10" s="4" customFormat="1" ht="12.75">
      <c r="A9" s="4" t="s">
        <v>13</v>
      </c>
      <c r="C9" s="3"/>
      <c r="D9" s="69"/>
      <c r="E9" s="6"/>
      <c r="I9" s="6"/>
      <c r="J9" s="6"/>
    </row>
    <row r="10" spans="3:10" s="4" customFormat="1" ht="12.75">
      <c r="C10" s="3"/>
      <c r="D10" s="69"/>
      <c r="E10" s="6"/>
      <c r="I10" s="6"/>
      <c r="J10" s="6"/>
    </row>
    <row r="11" spans="1:10" s="4" customFormat="1" ht="12.75">
      <c r="A11" s="5"/>
      <c r="B11" s="5"/>
      <c r="C11" s="5"/>
      <c r="D11" s="70"/>
      <c r="E11" s="6"/>
      <c r="I11" s="6"/>
      <c r="J11" s="6"/>
    </row>
    <row r="12" spans="1:10" s="4" customFormat="1" ht="12.75" customHeight="1">
      <c r="A12" s="205" t="s">
        <v>3</v>
      </c>
      <c r="B12" s="205" t="s">
        <v>5</v>
      </c>
      <c r="C12" s="208" t="s">
        <v>0</v>
      </c>
      <c r="D12" s="209"/>
      <c r="E12" s="205" t="s">
        <v>1</v>
      </c>
      <c r="F12" s="207" t="s">
        <v>2</v>
      </c>
      <c r="G12" s="205" t="s">
        <v>242</v>
      </c>
      <c r="H12" s="205" t="s">
        <v>243</v>
      </c>
      <c r="I12" s="6"/>
      <c r="J12" s="6"/>
    </row>
    <row r="13" spans="1:10" s="4" customFormat="1" ht="58.5" customHeight="1">
      <c r="A13" s="206"/>
      <c r="B13" s="206"/>
      <c r="C13" s="210"/>
      <c r="D13" s="211"/>
      <c r="E13" s="206"/>
      <c r="F13" s="207"/>
      <c r="G13" s="206"/>
      <c r="H13" s="206"/>
      <c r="I13" s="6"/>
      <c r="J13" s="6"/>
    </row>
    <row r="14" spans="1:11" s="38" customFormat="1" ht="12.75">
      <c r="A14" s="36"/>
      <c r="B14" s="44"/>
      <c r="C14" s="41" t="s">
        <v>78</v>
      </c>
      <c r="D14" s="71"/>
      <c r="E14" s="40"/>
      <c r="F14" s="42"/>
      <c r="G14" s="42"/>
      <c r="H14" s="42"/>
      <c r="I14" s="91"/>
      <c r="J14" s="91"/>
      <c r="K14" s="91"/>
    </row>
    <row r="15" spans="1:11" s="16" customFormat="1" ht="25.5">
      <c r="A15" s="19">
        <v>1</v>
      </c>
      <c r="B15" s="44" t="s">
        <v>61</v>
      </c>
      <c r="C15" s="26" t="s">
        <v>79</v>
      </c>
      <c r="D15" s="72"/>
      <c r="E15" s="27" t="s">
        <v>62</v>
      </c>
      <c r="F15" s="28">
        <v>9</v>
      </c>
      <c r="G15" s="2"/>
      <c r="H15" s="2"/>
      <c r="I15" s="34"/>
      <c r="J15" s="34"/>
      <c r="K15" s="34"/>
    </row>
    <row r="16" spans="1:11" s="16" customFormat="1" ht="25.5">
      <c r="A16" s="19">
        <v>2</v>
      </c>
      <c r="B16" s="44" t="s">
        <v>61</v>
      </c>
      <c r="C16" s="26" t="s">
        <v>80</v>
      </c>
      <c r="D16" s="72"/>
      <c r="E16" s="27" t="s">
        <v>62</v>
      </c>
      <c r="F16" s="28">
        <v>9</v>
      </c>
      <c r="G16" s="2"/>
      <c r="H16" s="2"/>
      <c r="I16" s="34"/>
      <c r="J16" s="34"/>
      <c r="K16" s="34"/>
    </row>
    <row r="17" spans="1:11" s="16" customFormat="1" ht="12.75">
      <c r="A17" s="19">
        <v>3</v>
      </c>
      <c r="B17" s="44" t="s">
        <v>61</v>
      </c>
      <c r="C17" s="26" t="s">
        <v>81</v>
      </c>
      <c r="D17" s="72"/>
      <c r="E17" s="27" t="s">
        <v>62</v>
      </c>
      <c r="F17" s="28">
        <v>1</v>
      </c>
      <c r="G17" s="2"/>
      <c r="H17" s="2"/>
      <c r="I17" s="34"/>
      <c r="J17" s="34"/>
      <c r="K17" s="34"/>
    </row>
    <row r="18" spans="1:11" s="16" customFormat="1" ht="12.75">
      <c r="A18" s="19"/>
      <c r="B18" s="44"/>
      <c r="C18" s="90" t="s">
        <v>82</v>
      </c>
      <c r="D18" s="72"/>
      <c r="E18" s="27"/>
      <c r="F18" s="28"/>
      <c r="G18" s="42"/>
      <c r="H18" s="42"/>
      <c r="I18" s="34"/>
      <c r="J18" s="34"/>
      <c r="K18" s="34"/>
    </row>
    <row r="19" spans="1:11" s="16" customFormat="1" ht="12.75">
      <c r="A19" s="19"/>
      <c r="B19" s="44"/>
      <c r="C19" s="90" t="s">
        <v>83</v>
      </c>
      <c r="D19" s="72"/>
      <c r="E19" s="27"/>
      <c r="F19" s="28"/>
      <c r="G19" s="42"/>
      <c r="H19" s="42"/>
      <c r="I19" s="34"/>
      <c r="J19" s="34"/>
      <c r="K19" s="34"/>
    </row>
    <row r="20" spans="1:11" s="16" customFormat="1" ht="51">
      <c r="A20" s="19">
        <v>4</v>
      </c>
      <c r="B20" s="44" t="s">
        <v>61</v>
      </c>
      <c r="C20" s="26" t="s">
        <v>84</v>
      </c>
      <c r="D20" s="72" t="s">
        <v>85</v>
      </c>
      <c r="E20" s="27" t="s">
        <v>62</v>
      </c>
      <c r="F20" s="28">
        <v>1</v>
      </c>
      <c r="G20" s="2"/>
      <c r="H20" s="2"/>
      <c r="I20" s="34"/>
      <c r="J20" s="34"/>
      <c r="K20" s="34"/>
    </row>
    <row r="21" spans="1:11" s="38" customFormat="1" ht="25.5">
      <c r="A21" s="19">
        <v>5</v>
      </c>
      <c r="B21" s="44" t="s">
        <v>61</v>
      </c>
      <c r="C21" s="43" t="s">
        <v>183</v>
      </c>
      <c r="D21" s="92" t="s">
        <v>86</v>
      </c>
      <c r="E21" s="27" t="s">
        <v>62</v>
      </c>
      <c r="F21" s="42">
        <v>1</v>
      </c>
      <c r="G21" s="2"/>
      <c r="H21" s="2"/>
      <c r="I21" s="34"/>
      <c r="J21" s="34"/>
      <c r="K21" s="34"/>
    </row>
    <row r="22" spans="1:11" s="38" customFormat="1" ht="12.75">
      <c r="A22" s="19">
        <v>6</v>
      </c>
      <c r="B22" s="44" t="s">
        <v>61</v>
      </c>
      <c r="C22" s="43" t="s">
        <v>87</v>
      </c>
      <c r="D22" s="92"/>
      <c r="E22" s="27" t="s">
        <v>63</v>
      </c>
      <c r="F22" s="42">
        <v>1</v>
      </c>
      <c r="G22" s="2"/>
      <c r="H22" s="2"/>
      <c r="I22" s="34"/>
      <c r="J22" s="34"/>
      <c r="K22" s="34"/>
    </row>
    <row r="23" spans="1:11" s="38" customFormat="1" ht="12.75">
      <c r="A23" s="19">
        <v>7</v>
      </c>
      <c r="B23" s="44" t="s">
        <v>61</v>
      </c>
      <c r="C23" s="43" t="s">
        <v>88</v>
      </c>
      <c r="D23" s="92"/>
      <c r="E23" s="40" t="s">
        <v>71</v>
      </c>
      <c r="F23" s="42">
        <v>2</v>
      </c>
      <c r="G23" s="2"/>
      <c r="H23" s="2"/>
      <c r="I23" s="34"/>
      <c r="J23" s="34"/>
      <c r="K23" s="34"/>
    </row>
    <row r="24" spans="1:11" s="16" customFormat="1" ht="12.75">
      <c r="A24" s="19">
        <v>8</v>
      </c>
      <c r="B24" s="44" t="s">
        <v>61</v>
      </c>
      <c r="C24" s="26" t="s">
        <v>89</v>
      </c>
      <c r="D24" s="72"/>
      <c r="E24" s="40" t="s">
        <v>71</v>
      </c>
      <c r="F24" s="28">
        <v>18</v>
      </c>
      <c r="G24" s="2"/>
      <c r="H24" s="2"/>
      <c r="I24" s="34"/>
      <c r="J24" s="34"/>
      <c r="K24" s="34"/>
    </row>
    <row r="25" spans="1:11" s="16" customFormat="1" ht="25.5">
      <c r="A25" s="19">
        <v>9</v>
      </c>
      <c r="B25" s="44" t="s">
        <v>61</v>
      </c>
      <c r="C25" s="26" t="s">
        <v>90</v>
      </c>
      <c r="D25" s="72"/>
      <c r="E25" s="40" t="s">
        <v>71</v>
      </c>
      <c r="F25" s="28">
        <v>2</v>
      </c>
      <c r="G25" s="2"/>
      <c r="H25" s="2"/>
      <c r="I25" s="34"/>
      <c r="J25" s="34"/>
      <c r="K25" s="34"/>
    </row>
    <row r="26" spans="1:11" s="38" customFormat="1" ht="12.75">
      <c r="A26" s="19">
        <v>10</v>
      </c>
      <c r="B26" s="44" t="s">
        <v>61</v>
      </c>
      <c r="C26" s="43" t="s">
        <v>91</v>
      </c>
      <c r="D26" s="92"/>
      <c r="E26" s="40" t="s">
        <v>71</v>
      </c>
      <c r="F26" s="42">
        <v>8</v>
      </c>
      <c r="G26" s="2"/>
      <c r="H26" s="2"/>
      <c r="I26" s="34"/>
      <c r="J26" s="34"/>
      <c r="K26" s="34"/>
    </row>
    <row r="27" spans="1:11" s="38" customFormat="1" ht="12.75">
      <c r="A27" s="19">
        <v>11</v>
      </c>
      <c r="B27" s="44" t="s">
        <v>61</v>
      </c>
      <c r="C27" s="43" t="s">
        <v>92</v>
      </c>
      <c r="D27" s="92"/>
      <c r="E27" s="40" t="s">
        <v>71</v>
      </c>
      <c r="F27" s="42">
        <v>7</v>
      </c>
      <c r="G27" s="2"/>
      <c r="H27" s="2"/>
      <c r="I27" s="34"/>
      <c r="J27" s="34"/>
      <c r="K27" s="34"/>
    </row>
    <row r="28" spans="1:11" s="38" customFormat="1" ht="12.75">
      <c r="A28" s="19">
        <v>12</v>
      </c>
      <c r="B28" s="44" t="s">
        <v>61</v>
      </c>
      <c r="C28" s="43" t="s">
        <v>93</v>
      </c>
      <c r="D28" s="92"/>
      <c r="E28" s="40" t="s">
        <v>63</v>
      </c>
      <c r="F28" s="42">
        <v>1</v>
      </c>
      <c r="G28" s="2"/>
      <c r="H28" s="2"/>
      <c r="I28" s="34"/>
      <c r="J28" s="34"/>
      <c r="K28" s="34"/>
    </row>
    <row r="29" spans="1:11" s="38" customFormat="1" ht="25.5">
      <c r="A29" s="19">
        <v>13</v>
      </c>
      <c r="B29" s="44" t="s">
        <v>61</v>
      </c>
      <c r="C29" s="43" t="s">
        <v>94</v>
      </c>
      <c r="D29" s="92"/>
      <c r="E29" s="40" t="s">
        <v>63</v>
      </c>
      <c r="F29" s="42">
        <v>1</v>
      </c>
      <c r="G29" s="2"/>
      <c r="H29" s="2"/>
      <c r="I29" s="34"/>
      <c r="J29" s="34"/>
      <c r="K29" s="34"/>
    </row>
    <row r="30" spans="1:11" s="38" customFormat="1" ht="25.5">
      <c r="A30" s="19">
        <v>14</v>
      </c>
      <c r="B30" s="44" t="s">
        <v>61</v>
      </c>
      <c r="C30" s="43" t="s">
        <v>95</v>
      </c>
      <c r="D30" s="92"/>
      <c r="E30" s="40" t="s">
        <v>63</v>
      </c>
      <c r="F30" s="42">
        <v>3</v>
      </c>
      <c r="G30" s="2"/>
      <c r="H30" s="2"/>
      <c r="I30" s="34"/>
      <c r="J30" s="34"/>
      <c r="K30" s="34"/>
    </row>
    <row r="31" spans="1:11" s="16" customFormat="1" ht="12.75">
      <c r="A31" s="19">
        <v>15</v>
      </c>
      <c r="B31" s="44" t="s">
        <v>61</v>
      </c>
      <c r="C31" s="26" t="s">
        <v>96</v>
      </c>
      <c r="D31" s="72"/>
      <c r="E31" s="40" t="s">
        <v>63</v>
      </c>
      <c r="F31" s="28">
        <v>5</v>
      </c>
      <c r="G31" s="2"/>
      <c r="H31" s="2"/>
      <c r="I31" s="34"/>
      <c r="J31" s="34"/>
      <c r="K31" s="34"/>
    </row>
    <row r="32" spans="1:11" s="16" customFormat="1" ht="12.75">
      <c r="A32" s="19">
        <v>16</v>
      </c>
      <c r="B32" s="44" t="s">
        <v>61</v>
      </c>
      <c r="C32" s="26" t="s">
        <v>97</v>
      </c>
      <c r="D32" s="72"/>
      <c r="E32" s="40" t="s">
        <v>63</v>
      </c>
      <c r="F32" s="28">
        <v>2</v>
      </c>
      <c r="G32" s="2"/>
      <c r="H32" s="2"/>
      <c r="I32" s="34"/>
      <c r="J32" s="34"/>
      <c r="K32" s="34"/>
    </row>
    <row r="33" spans="1:11" s="16" customFormat="1" ht="12.75">
      <c r="A33" s="19">
        <v>17</v>
      </c>
      <c r="B33" s="44" t="s">
        <v>61</v>
      </c>
      <c r="C33" s="26" t="s">
        <v>98</v>
      </c>
      <c r="D33" s="72"/>
      <c r="E33" s="40" t="s">
        <v>63</v>
      </c>
      <c r="F33" s="28">
        <v>3</v>
      </c>
      <c r="G33" s="2"/>
      <c r="H33" s="2"/>
      <c r="I33" s="34"/>
      <c r="J33" s="34"/>
      <c r="K33" s="34"/>
    </row>
    <row r="34" spans="1:11" s="16" customFormat="1" ht="12.75">
      <c r="A34" s="19">
        <v>18</v>
      </c>
      <c r="B34" s="44" t="s">
        <v>61</v>
      </c>
      <c r="C34" s="26" t="s">
        <v>99</v>
      </c>
      <c r="D34" s="72"/>
      <c r="E34" s="40" t="s">
        <v>63</v>
      </c>
      <c r="F34" s="28">
        <v>2</v>
      </c>
      <c r="G34" s="2"/>
      <c r="H34" s="2"/>
      <c r="I34" s="34"/>
      <c r="J34" s="34"/>
      <c r="K34" s="34"/>
    </row>
    <row r="35" spans="1:11" s="38" customFormat="1" ht="12.75">
      <c r="A35" s="19">
        <v>19</v>
      </c>
      <c r="B35" s="44" t="s">
        <v>61</v>
      </c>
      <c r="C35" s="43" t="s">
        <v>100</v>
      </c>
      <c r="D35" s="92"/>
      <c r="E35" s="40" t="s">
        <v>63</v>
      </c>
      <c r="F35" s="42">
        <v>3</v>
      </c>
      <c r="G35" s="2"/>
      <c r="H35" s="2"/>
      <c r="I35" s="34"/>
      <c r="J35" s="34"/>
      <c r="K35" s="34"/>
    </row>
    <row r="36" spans="1:11" s="38" customFormat="1" ht="25.5">
      <c r="A36" s="19">
        <v>20</v>
      </c>
      <c r="B36" s="44" t="s">
        <v>61</v>
      </c>
      <c r="C36" s="43" t="s">
        <v>101</v>
      </c>
      <c r="D36" s="92"/>
      <c r="E36" s="40" t="s">
        <v>63</v>
      </c>
      <c r="F36" s="42">
        <v>1</v>
      </c>
      <c r="G36" s="2"/>
      <c r="H36" s="2"/>
      <c r="I36" s="34"/>
      <c r="J36" s="34"/>
      <c r="K36" s="34"/>
    </row>
    <row r="37" spans="1:11" s="38" customFormat="1" ht="12.75">
      <c r="A37" s="19">
        <v>21</v>
      </c>
      <c r="B37" s="44" t="s">
        <v>61</v>
      </c>
      <c r="C37" s="43" t="s">
        <v>102</v>
      </c>
      <c r="D37" s="92"/>
      <c r="E37" s="40" t="s">
        <v>63</v>
      </c>
      <c r="F37" s="42">
        <v>1</v>
      </c>
      <c r="G37" s="2"/>
      <c r="H37" s="2"/>
      <c r="I37" s="34"/>
      <c r="J37" s="34"/>
      <c r="K37" s="34"/>
    </row>
    <row r="38" spans="1:11" s="38" customFormat="1" ht="12.75">
      <c r="A38" s="19">
        <v>22</v>
      </c>
      <c r="B38" s="44" t="s">
        <v>61</v>
      </c>
      <c r="C38" s="43" t="s">
        <v>103</v>
      </c>
      <c r="D38" s="92"/>
      <c r="E38" s="40" t="s">
        <v>63</v>
      </c>
      <c r="F38" s="42">
        <v>3</v>
      </c>
      <c r="G38" s="2"/>
      <c r="H38" s="2"/>
      <c r="I38" s="34"/>
      <c r="J38" s="34"/>
      <c r="K38" s="34"/>
    </row>
    <row r="39" spans="1:11" s="38" customFormat="1" ht="25.5">
      <c r="A39" s="19">
        <v>23</v>
      </c>
      <c r="B39" s="44" t="s">
        <v>61</v>
      </c>
      <c r="C39" s="43" t="s">
        <v>104</v>
      </c>
      <c r="D39" s="92" t="s">
        <v>105</v>
      </c>
      <c r="E39" s="40" t="s">
        <v>63</v>
      </c>
      <c r="F39" s="42">
        <v>2</v>
      </c>
      <c r="G39" s="2"/>
      <c r="H39" s="2"/>
      <c r="I39" s="34"/>
      <c r="J39" s="34"/>
      <c r="K39" s="34"/>
    </row>
    <row r="40" spans="1:11" s="38" customFormat="1" ht="25.5">
      <c r="A40" s="19">
        <v>24</v>
      </c>
      <c r="B40" s="44" t="s">
        <v>61</v>
      </c>
      <c r="C40" s="43" t="s">
        <v>106</v>
      </c>
      <c r="D40" s="92" t="s">
        <v>107</v>
      </c>
      <c r="E40" s="40" t="s">
        <v>108</v>
      </c>
      <c r="F40" s="42">
        <v>5</v>
      </c>
      <c r="G40" s="2"/>
      <c r="H40" s="2"/>
      <c r="I40" s="34"/>
      <c r="J40" s="34"/>
      <c r="K40" s="34"/>
    </row>
    <row r="41" spans="1:11" s="38" customFormat="1" ht="25.5">
      <c r="A41" s="19">
        <v>25</v>
      </c>
      <c r="B41" s="44" t="s">
        <v>61</v>
      </c>
      <c r="C41" s="43" t="s">
        <v>109</v>
      </c>
      <c r="D41" s="92"/>
      <c r="E41" s="40" t="s">
        <v>62</v>
      </c>
      <c r="F41" s="42">
        <v>1</v>
      </c>
      <c r="G41" s="2"/>
      <c r="H41" s="2"/>
      <c r="I41" s="34"/>
      <c r="J41" s="34"/>
      <c r="K41" s="34"/>
    </row>
    <row r="42" spans="1:11" s="38" customFormat="1" ht="12.75">
      <c r="A42" s="19">
        <v>26</v>
      </c>
      <c r="B42" s="44" t="s">
        <v>61</v>
      </c>
      <c r="C42" s="43" t="s">
        <v>110</v>
      </c>
      <c r="D42" s="92"/>
      <c r="E42" s="40" t="s">
        <v>62</v>
      </c>
      <c r="F42" s="42">
        <v>1</v>
      </c>
      <c r="G42" s="2"/>
      <c r="H42" s="2"/>
      <c r="I42" s="34"/>
      <c r="J42" s="34"/>
      <c r="K42" s="34"/>
    </row>
    <row r="43" spans="1:11" s="16" customFormat="1" ht="25.5">
      <c r="A43" s="19">
        <v>27</v>
      </c>
      <c r="B43" s="44" t="s">
        <v>61</v>
      </c>
      <c r="C43" s="26" t="s">
        <v>111</v>
      </c>
      <c r="D43" s="72"/>
      <c r="E43" s="40" t="s">
        <v>62</v>
      </c>
      <c r="F43" s="28">
        <v>1</v>
      </c>
      <c r="G43" s="2"/>
      <c r="H43" s="2"/>
      <c r="I43" s="34"/>
      <c r="J43" s="34"/>
      <c r="K43" s="34"/>
    </row>
    <row r="44" spans="1:11" s="16" customFormat="1" ht="25.5">
      <c r="A44" s="19">
        <v>28</v>
      </c>
      <c r="B44" s="44" t="s">
        <v>61</v>
      </c>
      <c r="C44" s="26" t="s">
        <v>112</v>
      </c>
      <c r="D44" s="72"/>
      <c r="E44" s="40" t="s">
        <v>62</v>
      </c>
      <c r="F44" s="28">
        <v>1</v>
      </c>
      <c r="G44" s="2"/>
      <c r="H44" s="2"/>
      <c r="I44" s="34"/>
      <c r="J44" s="34"/>
      <c r="K44" s="34"/>
    </row>
    <row r="45" spans="1:11" s="16" customFormat="1" ht="12.75">
      <c r="A45" s="19">
        <v>29</v>
      </c>
      <c r="B45" s="44" t="s">
        <v>61</v>
      </c>
      <c r="C45" s="26" t="s">
        <v>113</v>
      </c>
      <c r="D45" s="72"/>
      <c r="E45" s="40" t="s">
        <v>62</v>
      </c>
      <c r="F45" s="28">
        <v>1</v>
      </c>
      <c r="G45" s="2"/>
      <c r="H45" s="2"/>
      <c r="I45" s="34"/>
      <c r="J45" s="34"/>
      <c r="K45" s="34"/>
    </row>
    <row r="46" spans="1:11" s="16" customFormat="1" ht="25.5">
      <c r="A46" s="19">
        <v>30</v>
      </c>
      <c r="B46" s="44" t="s">
        <v>61</v>
      </c>
      <c r="C46" s="26" t="s">
        <v>182</v>
      </c>
      <c r="D46" s="72"/>
      <c r="E46" s="40" t="s">
        <v>62</v>
      </c>
      <c r="F46" s="28">
        <v>1</v>
      </c>
      <c r="G46" s="2"/>
      <c r="H46" s="2"/>
      <c r="I46" s="34"/>
      <c r="J46" s="34"/>
      <c r="K46" s="34"/>
    </row>
    <row r="47" spans="1:10" s="16" customFormat="1" ht="12.75">
      <c r="A47" s="19">
        <v>31</v>
      </c>
      <c r="B47" s="44" t="s">
        <v>61</v>
      </c>
      <c r="C47" s="93" t="s">
        <v>81</v>
      </c>
      <c r="D47" s="72"/>
      <c r="E47" s="1" t="s">
        <v>62</v>
      </c>
      <c r="F47" s="2">
        <v>1</v>
      </c>
      <c r="G47" s="2"/>
      <c r="H47" s="2"/>
      <c r="I47" s="34"/>
      <c r="J47" s="34"/>
    </row>
    <row r="48" spans="1:10" s="16" customFormat="1" ht="12.75">
      <c r="A48" s="29"/>
      <c r="B48" s="29"/>
      <c r="C48" s="45" t="s">
        <v>114</v>
      </c>
      <c r="D48" s="72"/>
      <c r="E48" s="84"/>
      <c r="F48" s="29"/>
      <c r="G48" s="29"/>
      <c r="H48" s="29"/>
      <c r="I48" s="34"/>
      <c r="J48" s="34"/>
    </row>
    <row r="49" spans="1:10" s="16" customFormat="1" ht="25.5">
      <c r="A49" s="83">
        <v>32</v>
      </c>
      <c r="B49" s="44" t="s">
        <v>61</v>
      </c>
      <c r="C49" s="93" t="s">
        <v>115</v>
      </c>
      <c r="D49" s="72" t="s">
        <v>116</v>
      </c>
      <c r="E49" s="84" t="s">
        <v>62</v>
      </c>
      <c r="F49" s="29">
        <v>1</v>
      </c>
      <c r="G49" s="2"/>
      <c r="H49" s="2"/>
      <c r="I49" s="34"/>
      <c r="J49" s="34"/>
    </row>
    <row r="50" spans="1:10" s="16" customFormat="1" ht="12.75">
      <c r="A50" s="83">
        <v>33</v>
      </c>
      <c r="B50" s="44" t="s">
        <v>61</v>
      </c>
      <c r="C50" s="93" t="s">
        <v>117</v>
      </c>
      <c r="D50" s="72" t="s">
        <v>116</v>
      </c>
      <c r="E50" s="84" t="s">
        <v>62</v>
      </c>
      <c r="F50" s="29">
        <v>1</v>
      </c>
      <c r="G50" s="2"/>
      <c r="H50" s="2"/>
      <c r="I50" s="34"/>
      <c r="J50" s="34"/>
    </row>
    <row r="51" spans="1:10" s="16" customFormat="1" ht="12.75">
      <c r="A51" s="83">
        <v>34</v>
      </c>
      <c r="B51" s="44" t="s">
        <v>61</v>
      </c>
      <c r="C51" s="93" t="s">
        <v>118</v>
      </c>
      <c r="D51" s="72"/>
      <c r="E51" s="84" t="s">
        <v>63</v>
      </c>
      <c r="F51" s="29">
        <v>1</v>
      </c>
      <c r="G51" s="2"/>
      <c r="H51" s="2"/>
      <c r="I51" s="34"/>
      <c r="J51" s="34"/>
    </row>
    <row r="52" spans="1:10" s="16" customFormat="1" ht="12.75">
      <c r="A52" s="83">
        <v>35</v>
      </c>
      <c r="B52" s="44" t="s">
        <v>61</v>
      </c>
      <c r="C52" s="93" t="s">
        <v>119</v>
      </c>
      <c r="D52" s="72"/>
      <c r="E52" s="84" t="s">
        <v>63</v>
      </c>
      <c r="F52" s="29">
        <v>1</v>
      </c>
      <c r="G52" s="2"/>
      <c r="H52" s="2"/>
      <c r="I52" s="34"/>
      <c r="J52" s="34"/>
    </row>
    <row r="53" spans="1:10" s="16" customFormat="1" ht="25.5">
      <c r="A53" s="83">
        <v>36</v>
      </c>
      <c r="B53" s="44" t="s">
        <v>61</v>
      </c>
      <c r="C53" s="93" t="s">
        <v>120</v>
      </c>
      <c r="D53" s="72"/>
      <c r="E53" s="84" t="s">
        <v>63</v>
      </c>
      <c r="F53" s="29">
        <v>1</v>
      </c>
      <c r="G53" s="2"/>
      <c r="H53" s="2"/>
      <c r="I53" s="34"/>
      <c r="J53" s="34"/>
    </row>
    <row r="54" spans="1:10" s="16" customFormat="1" ht="12.75">
      <c r="A54" s="83">
        <v>37</v>
      </c>
      <c r="B54" s="44" t="s">
        <v>61</v>
      </c>
      <c r="C54" s="93" t="s">
        <v>88</v>
      </c>
      <c r="D54" s="72"/>
      <c r="E54" s="40" t="s">
        <v>71</v>
      </c>
      <c r="F54" s="29">
        <v>4</v>
      </c>
      <c r="G54" s="2"/>
      <c r="H54" s="2"/>
      <c r="I54" s="34"/>
      <c r="J54" s="34"/>
    </row>
    <row r="55" spans="1:10" s="16" customFormat="1" ht="12.75">
      <c r="A55" s="83">
        <v>38</v>
      </c>
      <c r="B55" s="44" t="s">
        <v>61</v>
      </c>
      <c r="C55" s="93" t="s">
        <v>121</v>
      </c>
      <c r="D55" s="72"/>
      <c r="E55" s="40" t="s">
        <v>71</v>
      </c>
      <c r="F55" s="29">
        <v>7</v>
      </c>
      <c r="G55" s="2"/>
      <c r="H55" s="2"/>
      <c r="I55" s="34"/>
      <c r="J55" s="34"/>
    </row>
    <row r="56" spans="1:10" s="16" customFormat="1" ht="12.75">
      <c r="A56" s="83">
        <v>39</v>
      </c>
      <c r="B56" s="44" t="s">
        <v>61</v>
      </c>
      <c r="C56" s="93" t="s">
        <v>122</v>
      </c>
      <c r="D56" s="72"/>
      <c r="E56" s="84" t="s">
        <v>63</v>
      </c>
      <c r="F56" s="29">
        <v>1</v>
      </c>
      <c r="G56" s="2"/>
      <c r="H56" s="2"/>
      <c r="I56" s="34"/>
      <c r="J56" s="34"/>
    </row>
    <row r="57" spans="1:10" s="16" customFormat="1" ht="12.75">
      <c r="A57" s="83">
        <v>40</v>
      </c>
      <c r="B57" s="44" t="s">
        <v>61</v>
      </c>
      <c r="C57" s="93" t="s">
        <v>123</v>
      </c>
      <c r="D57" s="72"/>
      <c r="E57" s="84" t="s">
        <v>63</v>
      </c>
      <c r="F57" s="29">
        <v>2</v>
      </c>
      <c r="G57" s="2"/>
      <c r="H57" s="2"/>
      <c r="I57" s="34"/>
      <c r="J57" s="34"/>
    </row>
    <row r="58" spans="1:10" s="16" customFormat="1" ht="25.5">
      <c r="A58" s="83">
        <v>42</v>
      </c>
      <c r="B58" s="44" t="s">
        <v>61</v>
      </c>
      <c r="C58" s="93" t="s">
        <v>124</v>
      </c>
      <c r="D58" s="72"/>
      <c r="E58" s="84" t="s">
        <v>62</v>
      </c>
      <c r="F58" s="29">
        <v>1</v>
      </c>
      <c r="G58" s="2"/>
      <c r="H58" s="2"/>
      <c r="I58" s="34"/>
      <c r="J58" s="34"/>
    </row>
    <row r="59" spans="1:10" s="16" customFormat="1" ht="12.75">
      <c r="A59" s="212">
        <v>43</v>
      </c>
      <c r="B59" s="44" t="s">
        <v>61</v>
      </c>
      <c r="C59" s="144" t="s">
        <v>110</v>
      </c>
      <c r="D59" s="92"/>
      <c r="E59" s="213" t="s">
        <v>62</v>
      </c>
      <c r="F59" s="214">
        <v>1</v>
      </c>
      <c r="G59" s="51"/>
      <c r="H59" s="2"/>
      <c r="I59" s="34"/>
      <c r="J59" s="34"/>
    </row>
    <row r="60" spans="1:10" s="16" customFormat="1" ht="12.75">
      <c r="A60" s="212">
        <v>44</v>
      </c>
      <c r="B60" s="44" t="s">
        <v>61</v>
      </c>
      <c r="C60" s="144" t="s">
        <v>81</v>
      </c>
      <c r="D60" s="92"/>
      <c r="E60" s="213" t="s">
        <v>62</v>
      </c>
      <c r="F60" s="214">
        <v>1</v>
      </c>
      <c r="G60" s="51"/>
      <c r="H60" s="2"/>
      <c r="I60" s="34"/>
      <c r="J60" s="34"/>
    </row>
    <row r="61" spans="1:10" s="16" customFormat="1" ht="12.75">
      <c r="A61" s="212"/>
      <c r="B61" s="212"/>
      <c r="C61" s="215" t="s">
        <v>263</v>
      </c>
      <c r="D61" s="92"/>
      <c r="E61" s="213"/>
      <c r="F61" s="214"/>
      <c r="G61" s="51"/>
      <c r="H61" s="114"/>
      <c r="I61" s="34"/>
      <c r="J61" s="34"/>
    </row>
    <row r="62" spans="1:10" s="16" customFormat="1" ht="12.75">
      <c r="A62" s="212">
        <v>45</v>
      </c>
      <c r="B62" s="44" t="s">
        <v>61</v>
      </c>
      <c r="C62" s="144" t="s">
        <v>264</v>
      </c>
      <c r="D62" s="92"/>
      <c r="E62" s="213" t="s">
        <v>77</v>
      </c>
      <c r="F62" s="214">
        <v>1</v>
      </c>
      <c r="G62" s="51"/>
      <c r="H62" s="114"/>
      <c r="I62" s="34"/>
      <c r="J62" s="34"/>
    </row>
    <row r="63" spans="1:10" s="16" customFormat="1" ht="12.75">
      <c r="A63" s="36"/>
      <c r="B63" s="36"/>
      <c r="C63" s="216"/>
      <c r="D63" s="217"/>
      <c r="E63" s="52"/>
      <c r="F63" s="51"/>
      <c r="G63" s="51"/>
      <c r="H63" s="34"/>
      <c r="I63" s="34"/>
      <c r="J63" s="34"/>
    </row>
    <row r="64" spans="1:9" s="4" customFormat="1" ht="12.75">
      <c r="A64" s="218"/>
      <c r="B64" s="218"/>
      <c r="C64" s="219"/>
      <c r="D64" s="220"/>
      <c r="E64" s="221"/>
      <c r="F64" s="221"/>
      <c r="G64" s="221"/>
      <c r="H64" s="34"/>
      <c r="I64" s="6"/>
    </row>
    <row r="65" spans="1:9" s="4" customFormat="1" ht="12.75">
      <c r="A65" s="9"/>
      <c r="B65" s="9"/>
      <c r="C65" s="7"/>
      <c r="D65" s="7"/>
      <c r="E65" s="7"/>
      <c r="F65" s="7"/>
      <c r="G65" s="7"/>
      <c r="H65" s="34"/>
      <c r="I65" s="6"/>
    </row>
    <row r="66" spans="1:9" s="4" customFormat="1" ht="12.75">
      <c r="A66" s="9"/>
      <c r="B66" s="9"/>
      <c r="C66" s="112"/>
      <c r="D66" s="112"/>
      <c r="E66" s="112"/>
      <c r="F66" s="112"/>
      <c r="G66" s="112"/>
      <c r="H66" s="34"/>
      <c r="I66" s="6"/>
    </row>
    <row r="67" spans="1:5" s="20" customFormat="1" ht="12.75">
      <c r="A67" s="21"/>
      <c r="B67" s="21"/>
      <c r="C67" s="22"/>
      <c r="D67" s="73"/>
      <c r="E67" s="82"/>
    </row>
    <row r="68" spans="1:7" s="111" customFormat="1" ht="28.5" customHeight="1">
      <c r="A68" s="111" t="s">
        <v>8</v>
      </c>
      <c r="B68" s="181" t="s">
        <v>9</v>
      </c>
      <c r="C68" s="181"/>
      <c r="D68" s="181"/>
      <c r="E68" s="181"/>
      <c r="F68" s="181"/>
      <c r="G68" s="181"/>
    </row>
    <row r="69" spans="1:3" s="20" customFormat="1" ht="12.75">
      <c r="A69" s="21"/>
      <c r="B69" s="21"/>
      <c r="C69" s="22"/>
    </row>
    <row r="70" spans="1:3" s="20" customFormat="1" ht="12.75">
      <c r="A70" s="3" t="s">
        <v>4</v>
      </c>
      <c r="B70" s="23"/>
      <c r="C70" s="24"/>
    </row>
    <row r="71" spans="1:10" ht="12.75">
      <c r="A71" s="3"/>
      <c r="B71" s="15"/>
      <c r="C71" s="31"/>
      <c r="D71" s="14"/>
      <c r="E71" s="14"/>
      <c r="F71" s="25"/>
      <c r="I71" s="14"/>
      <c r="J71" s="14"/>
    </row>
    <row r="72" spans="1:10" ht="12.75">
      <c r="A72" s="3"/>
      <c r="B72" s="15"/>
      <c r="C72" s="15"/>
      <c r="D72" s="14"/>
      <c r="E72" s="14"/>
      <c r="I72" s="14"/>
      <c r="J72" s="14"/>
    </row>
    <row r="73" spans="1:6" s="15" customFormat="1" ht="12.75">
      <c r="A73" s="32"/>
      <c r="D73" s="14"/>
      <c r="E73" s="14"/>
      <c r="F73" s="14"/>
    </row>
    <row r="74" spans="1:10" ht="12.75">
      <c r="A74" s="3" t="s">
        <v>11</v>
      </c>
      <c r="B74" s="15"/>
      <c r="C74" s="15"/>
      <c r="D74" s="14"/>
      <c r="E74" s="14"/>
      <c r="I74" s="14"/>
      <c r="J74" s="14"/>
    </row>
    <row r="75" spans="1:10" ht="12.75">
      <c r="A75" s="15"/>
      <c r="B75" s="15"/>
      <c r="C75" s="15"/>
      <c r="D75" s="74"/>
      <c r="I75" s="14"/>
      <c r="J75" s="14"/>
    </row>
    <row r="76" spans="1:10" ht="12.75">
      <c r="A76" s="15"/>
      <c r="B76" s="15"/>
      <c r="C76" s="15"/>
      <c r="D76" s="74"/>
      <c r="I76" s="14"/>
      <c r="J76" s="14"/>
    </row>
    <row r="77" spans="1:10" ht="12.75">
      <c r="A77" s="15"/>
      <c r="B77" s="15"/>
      <c r="C77" s="15"/>
      <c r="D77" s="74"/>
      <c r="I77" s="14"/>
      <c r="J77" s="14"/>
    </row>
  </sheetData>
  <sheetProtection/>
  <mergeCells count="11">
    <mergeCell ref="F12:F13"/>
    <mergeCell ref="G12:G13"/>
    <mergeCell ref="H12:H13"/>
    <mergeCell ref="B68:G68"/>
    <mergeCell ref="A1:H1"/>
    <mergeCell ref="A2:H2"/>
    <mergeCell ref="A12:A13"/>
    <mergeCell ref="B12:B13"/>
    <mergeCell ref="A4:G4"/>
    <mergeCell ref="C12:D13"/>
    <mergeCell ref="E12:E13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9"/>
  <sheetViews>
    <sheetView view="pageBreakPreview" zoomScale="85" zoomScaleNormal="85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1" width="5.7109375" style="14" customWidth="1"/>
    <col min="2" max="2" width="5.28125" style="14" customWidth="1"/>
    <col min="3" max="3" width="32.00390625" style="14" customWidth="1"/>
    <col min="4" max="4" width="11.57421875" style="69" customWidth="1"/>
    <col min="5" max="5" width="8.140625" style="14" customWidth="1"/>
    <col min="6" max="6" width="9.57421875" style="14" customWidth="1"/>
    <col min="7" max="7" width="8.7109375" style="14" customWidth="1"/>
    <col min="8" max="8" width="9.8515625" style="14" customWidth="1"/>
    <col min="9" max="9" width="9.421875" style="15" customWidth="1"/>
    <col min="10" max="10" width="9.140625" style="15" customWidth="1"/>
    <col min="11" max="11" width="11.00390625" style="14" customWidth="1"/>
    <col min="12" max="16384" width="9.140625" style="14" customWidth="1"/>
  </cols>
  <sheetData>
    <row r="1" spans="1:10" s="4" customFormat="1" ht="12.75">
      <c r="A1" s="203" t="s">
        <v>252</v>
      </c>
      <c r="B1" s="203"/>
      <c r="C1" s="203"/>
      <c r="D1" s="203"/>
      <c r="E1" s="203"/>
      <c r="F1" s="203"/>
      <c r="G1" s="203"/>
      <c r="H1" s="203"/>
      <c r="I1" s="33"/>
      <c r="J1" s="6"/>
    </row>
    <row r="2" spans="1:10" s="4" customFormat="1" ht="12.75">
      <c r="A2" s="204" t="s">
        <v>7</v>
      </c>
      <c r="B2" s="204"/>
      <c r="C2" s="204"/>
      <c r="D2" s="204"/>
      <c r="E2" s="204"/>
      <c r="F2" s="204"/>
      <c r="G2" s="204"/>
      <c r="H2" s="204"/>
      <c r="I2" s="6"/>
      <c r="J2" s="6"/>
    </row>
    <row r="3" spans="1:10" s="4" customFormat="1" ht="12.75">
      <c r="A3" s="30"/>
      <c r="B3" s="30"/>
      <c r="C3" s="30"/>
      <c r="D3" s="76"/>
      <c r="E3" s="30"/>
      <c r="F3" s="30"/>
      <c r="G3" s="30"/>
      <c r="H3" s="30"/>
      <c r="I3" s="6"/>
      <c r="J3" s="6"/>
    </row>
    <row r="4" spans="1:9" s="4" customFormat="1" ht="15.7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10" s="4" customFormat="1" ht="12.75">
      <c r="A5" s="5" t="s">
        <v>309</v>
      </c>
      <c r="B5" s="5"/>
      <c r="C5" s="6"/>
      <c r="D5" s="7"/>
      <c r="E5" s="7"/>
      <c r="F5" s="7"/>
      <c r="G5" s="7"/>
      <c r="H5" s="7"/>
      <c r="I5" s="6"/>
      <c r="J5" s="6"/>
    </row>
    <row r="6" spans="1:10" s="4" customFormat="1" ht="12.75">
      <c r="A6" s="5" t="s">
        <v>310</v>
      </c>
      <c r="B6" s="5"/>
      <c r="C6" s="6"/>
      <c r="D6" s="7"/>
      <c r="E6" s="7"/>
      <c r="F6" s="7"/>
      <c r="G6" s="7"/>
      <c r="H6" s="7"/>
      <c r="I6" s="6"/>
      <c r="J6" s="6"/>
    </row>
    <row r="7" spans="1:10" s="4" customFormat="1" ht="12.75">
      <c r="A7" s="5" t="s">
        <v>12</v>
      </c>
      <c r="B7" s="5"/>
      <c r="C7" s="6"/>
      <c r="D7" s="7"/>
      <c r="E7" s="7"/>
      <c r="F7" s="7"/>
      <c r="G7" s="7"/>
      <c r="H7" s="7"/>
      <c r="I7" s="6"/>
      <c r="J7" s="6"/>
    </row>
    <row r="8" spans="1:10" s="4" customFormat="1" ht="12.75">
      <c r="A8" s="5"/>
      <c r="B8" s="5"/>
      <c r="C8" s="6"/>
      <c r="D8" s="77"/>
      <c r="E8" s="7"/>
      <c r="F8" s="7"/>
      <c r="G8" s="7"/>
      <c r="H8" s="7"/>
      <c r="I8" s="6"/>
      <c r="J8" s="6"/>
    </row>
    <row r="9" spans="1:10" s="4" customFormat="1" ht="12.75">
      <c r="A9" s="4" t="s">
        <v>13</v>
      </c>
      <c r="C9" s="3"/>
      <c r="D9" s="69"/>
      <c r="E9" s="7"/>
      <c r="I9" s="6"/>
      <c r="J9" s="6"/>
    </row>
    <row r="10" spans="3:10" s="4" customFormat="1" ht="12.75">
      <c r="C10" s="3"/>
      <c r="D10" s="69"/>
      <c r="E10" s="7"/>
      <c r="I10" s="6"/>
      <c r="J10" s="6"/>
    </row>
    <row r="11" spans="1:10" s="4" customFormat="1" ht="12.75">
      <c r="A11" s="5"/>
      <c r="B11" s="5"/>
      <c r="C11" s="5"/>
      <c r="D11" s="70"/>
      <c r="E11" s="6"/>
      <c r="I11" s="6"/>
      <c r="J11" s="6"/>
    </row>
    <row r="12" spans="1:10" s="4" customFormat="1" ht="12.75" customHeight="1">
      <c r="A12" s="205" t="s">
        <v>3</v>
      </c>
      <c r="B12" s="205" t="s">
        <v>5</v>
      </c>
      <c r="C12" s="208" t="s">
        <v>0</v>
      </c>
      <c r="D12" s="209"/>
      <c r="E12" s="205" t="s">
        <v>1</v>
      </c>
      <c r="F12" s="207" t="s">
        <v>2</v>
      </c>
      <c r="G12" s="205" t="s">
        <v>242</v>
      </c>
      <c r="H12" s="205" t="s">
        <v>243</v>
      </c>
      <c r="I12" s="6"/>
      <c r="J12" s="6"/>
    </row>
    <row r="13" spans="1:10" s="4" customFormat="1" ht="49.5" customHeight="1">
      <c r="A13" s="206"/>
      <c r="B13" s="206"/>
      <c r="C13" s="210"/>
      <c r="D13" s="211"/>
      <c r="E13" s="206"/>
      <c r="F13" s="207"/>
      <c r="G13" s="206"/>
      <c r="H13" s="206"/>
      <c r="I13" s="6"/>
      <c r="J13" s="6"/>
    </row>
    <row r="14" spans="1:10" s="16" customFormat="1" ht="25.5">
      <c r="A14" s="19"/>
      <c r="B14" s="19"/>
      <c r="C14" s="87" t="s">
        <v>125</v>
      </c>
      <c r="D14" s="88"/>
      <c r="E14" s="35"/>
      <c r="F14" s="89"/>
      <c r="G14" s="89"/>
      <c r="H14" s="89"/>
      <c r="I14" s="34"/>
      <c r="J14" s="34"/>
    </row>
    <row r="15" spans="1:11" s="38" customFormat="1" ht="25.5">
      <c r="A15" s="36">
        <v>1</v>
      </c>
      <c r="B15" s="44" t="s">
        <v>61</v>
      </c>
      <c r="C15" s="43" t="s">
        <v>126</v>
      </c>
      <c r="D15" s="78"/>
      <c r="E15" s="40" t="s">
        <v>62</v>
      </c>
      <c r="F15" s="42">
        <v>1</v>
      </c>
      <c r="G15" s="2"/>
      <c r="H15" s="2"/>
      <c r="I15" s="34"/>
      <c r="J15" s="34"/>
      <c r="K15" s="34"/>
    </row>
    <row r="16" spans="1:11" s="16" customFormat="1" ht="25.5">
      <c r="A16" s="36">
        <v>2</v>
      </c>
      <c r="B16" s="44" t="s">
        <v>61</v>
      </c>
      <c r="C16" s="26" t="s">
        <v>127</v>
      </c>
      <c r="D16" s="80"/>
      <c r="E16" s="40" t="s">
        <v>62</v>
      </c>
      <c r="F16" s="28">
        <v>1</v>
      </c>
      <c r="G16" s="2"/>
      <c r="H16" s="2"/>
      <c r="I16" s="34"/>
      <c r="J16" s="34"/>
      <c r="K16" s="34"/>
    </row>
    <row r="17" spans="1:11" s="16" customFormat="1" ht="25.5">
      <c r="A17" s="36">
        <v>3</v>
      </c>
      <c r="B17" s="44" t="s">
        <v>61</v>
      </c>
      <c r="C17" s="26" t="s">
        <v>128</v>
      </c>
      <c r="D17" s="80"/>
      <c r="E17" s="40" t="s">
        <v>62</v>
      </c>
      <c r="F17" s="28">
        <v>1</v>
      </c>
      <c r="G17" s="2"/>
      <c r="H17" s="2"/>
      <c r="I17" s="34"/>
      <c r="J17" s="34"/>
      <c r="K17" s="34"/>
    </row>
    <row r="18" spans="1:11" s="16" customFormat="1" ht="12.75">
      <c r="A18" s="36">
        <v>4</v>
      </c>
      <c r="B18" s="44" t="s">
        <v>61</v>
      </c>
      <c r="C18" s="26" t="s">
        <v>129</v>
      </c>
      <c r="D18" s="80"/>
      <c r="E18" s="40" t="s">
        <v>63</v>
      </c>
      <c r="F18" s="28">
        <v>1</v>
      </c>
      <c r="G18" s="2"/>
      <c r="H18" s="2"/>
      <c r="I18" s="34"/>
      <c r="J18" s="34"/>
      <c r="K18" s="34"/>
    </row>
    <row r="19" spans="1:11" s="16" customFormat="1" ht="25.5">
      <c r="A19" s="36">
        <v>5</v>
      </c>
      <c r="B19" s="44" t="s">
        <v>61</v>
      </c>
      <c r="C19" s="26" t="s">
        <v>130</v>
      </c>
      <c r="D19" s="80" t="s">
        <v>131</v>
      </c>
      <c r="E19" s="40" t="s">
        <v>71</v>
      </c>
      <c r="F19" s="28">
        <v>91</v>
      </c>
      <c r="G19" s="2"/>
      <c r="H19" s="2"/>
      <c r="I19" s="34"/>
      <c r="J19" s="34"/>
      <c r="K19" s="34"/>
    </row>
    <row r="20" spans="1:11" s="16" customFormat="1" ht="25.5">
      <c r="A20" s="36">
        <v>6</v>
      </c>
      <c r="B20" s="44" t="s">
        <v>61</v>
      </c>
      <c r="C20" s="26" t="s">
        <v>132</v>
      </c>
      <c r="D20" s="80" t="s">
        <v>131</v>
      </c>
      <c r="E20" s="40" t="s">
        <v>71</v>
      </c>
      <c r="F20" s="28">
        <v>56</v>
      </c>
      <c r="G20" s="2"/>
      <c r="H20" s="2"/>
      <c r="I20" s="34"/>
      <c r="J20" s="34"/>
      <c r="K20" s="34"/>
    </row>
    <row r="21" spans="1:11" s="16" customFormat="1" ht="25.5">
      <c r="A21" s="36">
        <v>7</v>
      </c>
      <c r="B21" s="44" t="s">
        <v>61</v>
      </c>
      <c r="C21" s="26" t="s">
        <v>133</v>
      </c>
      <c r="D21" s="80" t="s">
        <v>131</v>
      </c>
      <c r="E21" s="40" t="s">
        <v>71</v>
      </c>
      <c r="F21" s="28">
        <v>7</v>
      </c>
      <c r="G21" s="2"/>
      <c r="H21" s="2"/>
      <c r="I21" s="34"/>
      <c r="J21" s="34"/>
      <c r="K21" s="34"/>
    </row>
    <row r="22" spans="1:11" s="16" customFormat="1" ht="12.75">
      <c r="A22" s="36">
        <v>8</v>
      </c>
      <c r="B22" s="44" t="s">
        <v>61</v>
      </c>
      <c r="C22" s="26" t="s">
        <v>177</v>
      </c>
      <c r="D22" s="80" t="s">
        <v>131</v>
      </c>
      <c r="E22" s="40" t="s">
        <v>63</v>
      </c>
      <c r="F22" s="28">
        <v>3</v>
      </c>
      <c r="G22" s="2"/>
      <c r="H22" s="2"/>
      <c r="I22" s="34"/>
      <c r="J22" s="34"/>
      <c r="K22" s="34"/>
    </row>
    <row r="23" spans="1:11" s="16" customFormat="1" ht="12.75">
      <c r="A23" s="36">
        <v>9</v>
      </c>
      <c r="B23" s="44" t="s">
        <v>61</v>
      </c>
      <c r="C23" s="26" t="s">
        <v>178</v>
      </c>
      <c r="D23" s="80" t="s">
        <v>131</v>
      </c>
      <c r="E23" s="40" t="s">
        <v>63</v>
      </c>
      <c r="F23" s="28">
        <v>16</v>
      </c>
      <c r="G23" s="2"/>
      <c r="H23" s="2"/>
      <c r="I23" s="34"/>
      <c r="J23" s="34"/>
      <c r="K23" s="34"/>
    </row>
    <row r="24" spans="1:11" s="16" customFormat="1" ht="12.75">
      <c r="A24" s="36">
        <v>10</v>
      </c>
      <c r="B24" s="44" t="s">
        <v>61</v>
      </c>
      <c r="C24" s="26" t="s">
        <v>179</v>
      </c>
      <c r="D24" s="80" t="s">
        <v>131</v>
      </c>
      <c r="E24" s="40" t="s">
        <v>63</v>
      </c>
      <c r="F24" s="28">
        <v>2</v>
      </c>
      <c r="G24" s="2"/>
      <c r="H24" s="2"/>
      <c r="I24" s="34"/>
      <c r="J24" s="34"/>
      <c r="K24" s="34"/>
    </row>
    <row r="25" spans="1:11" s="16" customFormat="1" ht="12.75">
      <c r="A25" s="36">
        <v>11</v>
      </c>
      <c r="B25" s="44" t="s">
        <v>61</v>
      </c>
      <c r="C25" s="26" t="s">
        <v>180</v>
      </c>
      <c r="D25" s="80" t="s">
        <v>131</v>
      </c>
      <c r="E25" s="40" t="s">
        <v>63</v>
      </c>
      <c r="F25" s="28">
        <v>1</v>
      </c>
      <c r="G25" s="2"/>
      <c r="H25" s="2"/>
      <c r="I25" s="34"/>
      <c r="J25" s="34"/>
      <c r="K25" s="34"/>
    </row>
    <row r="26" spans="1:11" s="16" customFormat="1" ht="12.75">
      <c r="A26" s="36">
        <v>12</v>
      </c>
      <c r="B26" s="44" t="s">
        <v>61</v>
      </c>
      <c r="C26" s="26" t="s">
        <v>134</v>
      </c>
      <c r="D26" s="80" t="s">
        <v>131</v>
      </c>
      <c r="E26" s="40" t="s">
        <v>63</v>
      </c>
      <c r="F26" s="28">
        <v>56</v>
      </c>
      <c r="G26" s="2"/>
      <c r="H26" s="2"/>
      <c r="I26" s="34"/>
      <c r="J26" s="34"/>
      <c r="K26" s="34"/>
    </row>
    <row r="27" spans="1:11" s="16" customFormat="1" ht="12.75">
      <c r="A27" s="36">
        <v>13</v>
      </c>
      <c r="B27" s="44" t="s">
        <v>61</v>
      </c>
      <c r="C27" s="26" t="s">
        <v>135</v>
      </c>
      <c r="D27" s="80" t="s">
        <v>131</v>
      </c>
      <c r="E27" s="40" t="s">
        <v>63</v>
      </c>
      <c r="F27" s="28">
        <v>18</v>
      </c>
      <c r="G27" s="2"/>
      <c r="H27" s="2"/>
      <c r="I27" s="34"/>
      <c r="J27" s="34"/>
      <c r="K27" s="34"/>
    </row>
    <row r="28" spans="1:11" s="16" customFormat="1" ht="12.75">
      <c r="A28" s="36">
        <v>14</v>
      </c>
      <c r="B28" s="44" t="s">
        <v>61</v>
      </c>
      <c r="C28" s="26" t="s">
        <v>136</v>
      </c>
      <c r="D28" s="80" t="s">
        <v>131</v>
      </c>
      <c r="E28" s="27" t="s">
        <v>63</v>
      </c>
      <c r="F28" s="28">
        <v>1</v>
      </c>
      <c r="G28" s="2"/>
      <c r="H28" s="2"/>
      <c r="I28" s="34"/>
      <c r="J28" s="34"/>
      <c r="K28" s="34"/>
    </row>
    <row r="29" spans="1:11" s="16" customFormat="1" ht="25.5">
      <c r="A29" s="36">
        <v>15</v>
      </c>
      <c r="B29" s="44" t="s">
        <v>61</v>
      </c>
      <c r="C29" s="26" t="s">
        <v>137</v>
      </c>
      <c r="D29" s="80"/>
      <c r="E29" s="27" t="s">
        <v>63</v>
      </c>
      <c r="F29" s="28">
        <v>21</v>
      </c>
      <c r="G29" s="2"/>
      <c r="H29" s="2"/>
      <c r="I29" s="34"/>
      <c r="J29" s="34"/>
      <c r="K29" s="34"/>
    </row>
    <row r="30" spans="1:11" s="16" customFormat="1" ht="12.75">
      <c r="A30" s="36">
        <v>16</v>
      </c>
      <c r="B30" s="44" t="s">
        <v>61</v>
      </c>
      <c r="C30" s="26" t="s">
        <v>138</v>
      </c>
      <c r="D30" s="80"/>
      <c r="E30" s="27" t="s">
        <v>63</v>
      </c>
      <c r="F30" s="28">
        <v>2</v>
      </c>
      <c r="G30" s="2"/>
      <c r="H30" s="2"/>
      <c r="I30" s="34"/>
      <c r="J30" s="34"/>
      <c r="K30" s="34"/>
    </row>
    <row r="31" spans="1:11" s="16" customFormat="1" ht="12.75">
      <c r="A31" s="36">
        <v>17</v>
      </c>
      <c r="B31" s="44" t="s">
        <v>61</v>
      </c>
      <c r="C31" s="26" t="s">
        <v>139</v>
      </c>
      <c r="D31" s="80"/>
      <c r="E31" s="27" t="s">
        <v>63</v>
      </c>
      <c r="F31" s="28">
        <v>2</v>
      </c>
      <c r="G31" s="2"/>
      <c r="H31" s="2"/>
      <c r="I31" s="34"/>
      <c r="J31" s="34"/>
      <c r="K31" s="34"/>
    </row>
    <row r="32" spans="1:11" s="16" customFormat="1" ht="12.75">
      <c r="A32" s="36">
        <v>18</v>
      </c>
      <c r="B32" s="44" t="s">
        <v>61</v>
      </c>
      <c r="C32" s="26" t="s">
        <v>140</v>
      </c>
      <c r="D32" s="80"/>
      <c r="E32" s="27" t="s">
        <v>63</v>
      </c>
      <c r="F32" s="28">
        <v>1</v>
      </c>
      <c r="G32" s="2"/>
      <c r="H32" s="2"/>
      <c r="I32" s="34"/>
      <c r="J32" s="34"/>
      <c r="K32" s="34"/>
    </row>
    <row r="33" spans="1:11" s="16" customFormat="1" ht="12.75">
      <c r="A33" s="36">
        <v>19</v>
      </c>
      <c r="B33" s="44" t="s">
        <v>61</v>
      </c>
      <c r="C33" s="26" t="s">
        <v>141</v>
      </c>
      <c r="D33" s="80"/>
      <c r="E33" s="27" t="s">
        <v>63</v>
      </c>
      <c r="F33" s="28">
        <v>1</v>
      </c>
      <c r="G33" s="2"/>
      <c r="H33" s="2"/>
      <c r="I33" s="34"/>
      <c r="J33" s="34"/>
      <c r="K33" s="34"/>
    </row>
    <row r="34" spans="1:11" s="16" customFormat="1" ht="12.75">
      <c r="A34" s="36">
        <v>20</v>
      </c>
      <c r="B34" s="44" t="s">
        <v>61</v>
      </c>
      <c r="C34" s="26" t="s">
        <v>142</v>
      </c>
      <c r="D34" s="80"/>
      <c r="E34" s="27" t="s">
        <v>63</v>
      </c>
      <c r="F34" s="28">
        <v>1</v>
      </c>
      <c r="G34" s="2"/>
      <c r="H34" s="2"/>
      <c r="I34" s="34"/>
      <c r="J34" s="34"/>
      <c r="K34" s="34"/>
    </row>
    <row r="35" spans="1:11" s="16" customFormat="1" ht="12.75">
      <c r="A35" s="36">
        <v>21</v>
      </c>
      <c r="B35" s="44" t="s">
        <v>61</v>
      </c>
      <c r="C35" s="43" t="s">
        <v>143</v>
      </c>
      <c r="D35" s="80"/>
      <c r="E35" s="27" t="s">
        <v>62</v>
      </c>
      <c r="F35" s="28">
        <v>2</v>
      </c>
      <c r="G35" s="2"/>
      <c r="H35" s="2"/>
      <c r="I35" s="34"/>
      <c r="J35" s="34"/>
      <c r="K35" s="34"/>
    </row>
    <row r="36" spans="1:11" s="16" customFormat="1" ht="25.5">
      <c r="A36" s="36">
        <v>22</v>
      </c>
      <c r="B36" s="44" t="s">
        <v>61</v>
      </c>
      <c r="C36" s="43" t="s">
        <v>226</v>
      </c>
      <c r="D36" s="80"/>
      <c r="E36" s="27" t="s">
        <v>62</v>
      </c>
      <c r="F36" s="28">
        <v>1</v>
      </c>
      <c r="G36" s="2"/>
      <c r="H36" s="2"/>
      <c r="I36" s="34"/>
      <c r="J36" s="34"/>
      <c r="K36" s="34"/>
    </row>
    <row r="37" spans="1:11" s="38" customFormat="1" ht="25.5">
      <c r="A37" s="36">
        <v>23</v>
      </c>
      <c r="B37" s="44" t="s">
        <v>61</v>
      </c>
      <c r="C37" s="43" t="s">
        <v>144</v>
      </c>
      <c r="D37" s="81" t="s">
        <v>145</v>
      </c>
      <c r="E37" s="40" t="s">
        <v>71</v>
      </c>
      <c r="F37" s="42">
        <v>38</v>
      </c>
      <c r="G37" s="2"/>
      <c r="H37" s="2"/>
      <c r="I37" s="34"/>
      <c r="J37" s="34"/>
      <c r="K37" s="34"/>
    </row>
    <row r="38" spans="1:11" s="16" customFormat="1" ht="25.5">
      <c r="A38" s="36">
        <v>24</v>
      </c>
      <c r="B38" s="44" t="s">
        <v>61</v>
      </c>
      <c r="C38" s="26" t="s">
        <v>146</v>
      </c>
      <c r="D38" s="80" t="s">
        <v>145</v>
      </c>
      <c r="E38" s="40" t="s">
        <v>71</v>
      </c>
      <c r="F38" s="28">
        <v>30</v>
      </c>
      <c r="G38" s="2"/>
      <c r="H38" s="2"/>
      <c r="I38" s="34"/>
      <c r="J38" s="34"/>
      <c r="K38" s="34"/>
    </row>
    <row r="39" spans="1:11" s="16" customFormat="1" ht="25.5">
      <c r="A39" s="36">
        <v>25</v>
      </c>
      <c r="B39" s="44" t="s">
        <v>61</v>
      </c>
      <c r="C39" s="26" t="s">
        <v>147</v>
      </c>
      <c r="D39" s="80" t="s">
        <v>145</v>
      </c>
      <c r="E39" s="40" t="s">
        <v>71</v>
      </c>
      <c r="F39" s="28">
        <v>7</v>
      </c>
      <c r="G39" s="2"/>
      <c r="H39" s="2"/>
      <c r="I39" s="34"/>
      <c r="J39" s="34"/>
      <c r="K39" s="34"/>
    </row>
    <row r="40" spans="1:11" s="16" customFormat="1" ht="25.5">
      <c r="A40" s="36">
        <v>26</v>
      </c>
      <c r="B40" s="44" t="s">
        <v>61</v>
      </c>
      <c r="C40" s="26" t="s">
        <v>148</v>
      </c>
      <c r="D40" s="80" t="s">
        <v>107</v>
      </c>
      <c r="E40" s="40" t="s">
        <v>71</v>
      </c>
      <c r="F40" s="28">
        <v>53</v>
      </c>
      <c r="G40" s="2"/>
      <c r="H40" s="2"/>
      <c r="I40" s="34"/>
      <c r="J40" s="34"/>
      <c r="K40" s="34"/>
    </row>
    <row r="41" spans="1:11" s="16" customFormat="1" ht="25.5">
      <c r="A41" s="36">
        <v>27</v>
      </c>
      <c r="B41" s="44" t="s">
        <v>61</v>
      </c>
      <c r="C41" s="26" t="s">
        <v>149</v>
      </c>
      <c r="D41" s="80" t="s">
        <v>107</v>
      </c>
      <c r="E41" s="40" t="s">
        <v>71</v>
      </c>
      <c r="F41" s="28">
        <v>26</v>
      </c>
      <c r="G41" s="2"/>
      <c r="H41" s="2"/>
      <c r="I41" s="34"/>
      <c r="J41" s="34"/>
      <c r="K41" s="34"/>
    </row>
    <row r="42" spans="1:11" s="16" customFormat="1" ht="12.75">
      <c r="A42" s="36">
        <v>28</v>
      </c>
      <c r="B42" s="44" t="s">
        <v>61</v>
      </c>
      <c r="C42" s="26" t="s">
        <v>150</v>
      </c>
      <c r="D42" s="80"/>
      <c r="E42" s="27" t="s">
        <v>62</v>
      </c>
      <c r="F42" s="28">
        <v>1</v>
      </c>
      <c r="G42" s="2"/>
      <c r="H42" s="2"/>
      <c r="I42" s="34"/>
      <c r="J42" s="34"/>
      <c r="K42" s="34"/>
    </row>
    <row r="43" spans="1:11" s="16" customFormat="1" ht="25.5">
      <c r="A43" s="36">
        <v>29</v>
      </c>
      <c r="B43" s="44" t="s">
        <v>61</v>
      </c>
      <c r="C43" s="26" t="s">
        <v>151</v>
      </c>
      <c r="D43" s="80"/>
      <c r="E43" s="27" t="s">
        <v>62</v>
      </c>
      <c r="F43" s="28">
        <v>1</v>
      </c>
      <c r="G43" s="2"/>
      <c r="H43" s="2"/>
      <c r="I43" s="34"/>
      <c r="J43" s="34"/>
      <c r="K43" s="34"/>
    </row>
    <row r="44" spans="1:11" s="16" customFormat="1" ht="12.75">
      <c r="A44" s="36">
        <v>30</v>
      </c>
      <c r="B44" s="44" t="s">
        <v>61</v>
      </c>
      <c r="C44" s="26" t="s">
        <v>81</v>
      </c>
      <c r="D44" s="80"/>
      <c r="E44" s="27" t="s">
        <v>62</v>
      </c>
      <c r="F44" s="28">
        <v>1</v>
      </c>
      <c r="G44" s="2"/>
      <c r="H44" s="2"/>
      <c r="I44" s="34"/>
      <c r="J44" s="34"/>
      <c r="K44" s="34"/>
    </row>
    <row r="45" spans="1:11" s="16" customFormat="1" ht="25.5">
      <c r="A45" s="36"/>
      <c r="B45" s="44"/>
      <c r="C45" s="90" t="s">
        <v>152</v>
      </c>
      <c r="D45" s="80"/>
      <c r="E45" s="27"/>
      <c r="F45" s="28"/>
      <c r="G45" s="42"/>
      <c r="H45" s="42"/>
      <c r="I45" s="34"/>
      <c r="J45" s="34"/>
      <c r="K45" s="34"/>
    </row>
    <row r="46" spans="1:11" s="16" customFormat="1" ht="38.25">
      <c r="A46" s="36">
        <v>31</v>
      </c>
      <c r="B46" s="44" t="s">
        <v>61</v>
      </c>
      <c r="C46" s="26" t="s">
        <v>175</v>
      </c>
      <c r="D46" s="80" t="s">
        <v>131</v>
      </c>
      <c r="E46" s="27" t="s">
        <v>62</v>
      </c>
      <c r="F46" s="28">
        <v>2</v>
      </c>
      <c r="G46" s="2"/>
      <c r="H46" s="2"/>
      <c r="I46" s="34"/>
      <c r="J46" s="34"/>
      <c r="K46" s="34"/>
    </row>
    <row r="47" spans="1:11" s="16" customFormat="1" ht="63.75">
      <c r="A47" s="36">
        <v>32</v>
      </c>
      <c r="B47" s="44" t="s">
        <v>61</v>
      </c>
      <c r="C47" s="26" t="s">
        <v>176</v>
      </c>
      <c r="D47" s="80" t="s">
        <v>153</v>
      </c>
      <c r="E47" s="27" t="s">
        <v>62</v>
      </c>
      <c r="F47" s="28">
        <v>1</v>
      </c>
      <c r="G47" s="2"/>
      <c r="H47" s="2"/>
      <c r="I47" s="34"/>
      <c r="J47" s="34"/>
      <c r="K47" s="34"/>
    </row>
    <row r="48" spans="1:11" s="16" customFormat="1" ht="38.25">
      <c r="A48" s="36">
        <v>33</v>
      </c>
      <c r="B48" s="44" t="s">
        <v>61</v>
      </c>
      <c r="C48" s="26" t="s">
        <v>154</v>
      </c>
      <c r="D48" s="80" t="s">
        <v>153</v>
      </c>
      <c r="E48" s="27" t="s">
        <v>63</v>
      </c>
      <c r="F48" s="28">
        <v>3</v>
      </c>
      <c r="G48" s="2"/>
      <c r="H48" s="2"/>
      <c r="I48" s="34"/>
      <c r="J48" s="34"/>
      <c r="K48" s="34"/>
    </row>
    <row r="49" spans="1:11" s="16" customFormat="1" ht="38.25">
      <c r="A49" s="36">
        <v>34</v>
      </c>
      <c r="B49" s="44" t="s">
        <v>61</v>
      </c>
      <c r="C49" s="26" t="s">
        <v>155</v>
      </c>
      <c r="D49" s="80" t="s">
        <v>153</v>
      </c>
      <c r="E49" s="27" t="s">
        <v>63</v>
      </c>
      <c r="F49" s="28">
        <v>3</v>
      </c>
      <c r="G49" s="2"/>
      <c r="H49" s="2"/>
      <c r="I49" s="34"/>
      <c r="J49" s="34"/>
      <c r="K49" s="34"/>
    </row>
    <row r="50" spans="1:11" s="16" customFormat="1" ht="51">
      <c r="A50" s="36">
        <v>35</v>
      </c>
      <c r="B50" s="44" t="s">
        <v>61</v>
      </c>
      <c r="C50" s="26" t="s">
        <v>156</v>
      </c>
      <c r="D50" s="80" t="s">
        <v>153</v>
      </c>
      <c r="E50" s="27" t="s">
        <v>63</v>
      </c>
      <c r="F50" s="28">
        <v>3</v>
      </c>
      <c r="G50" s="2"/>
      <c r="H50" s="2"/>
      <c r="I50" s="34"/>
      <c r="J50" s="34"/>
      <c r="K50" s="34"/>
    </row>
    <row r="51" spans="1:11" s="16" customFormat="1" ht="38.25">
      <c r="A51" s="36">
        <v>36</v>
      </c>
      <c r="B51" s="44" t="s">
        <v>61</v>
      </c>
      <c r="C51" s="26" t="s">
        <v>157</v>
      </c>
      <c r="D51" s="80" t="s">
        <v>153</v>
      </c>
      <c r="E51" s="27" t="s">
        <v>63</v>
      </c>
      <c r="F51" s="28">
        <v>3</v>
      </c>
      <c r="G51" s="2"/>
      <c r="H51" s="2"/>
      <c r="I51" s="34"/>
      <c r="J51" s="34"/>
      <c r="K51" s="34"/>
    </row>
    <row r="52" spans="1:11" s="16" customFormat="1" ht="38.25">
      <c r="A52" s="36">
        <v>37</v>
      </c>
      <c r="B52" s="44" t="s">
        <v>61</v>
      </c>
      <c r="C52" s="26" t="s">
        <v>158</v>
      </c>
      <c r="D52" s="80" t="s">
        <v>153</v>
      </c>
      <c r="E52" s="27" t="s">
        <v>63</v>
      </c>
      <c r="F52" s="28">
        <v>1</v>
      </c>
      <c r="G52" s="2"/>
      <c r="H52" s="2"/>
      <c r="I52" s="34"/>
      <c r="J52" s="34"/>
      <c r="K52" s="34"/>
    </row>
    <row r="53" spans="1:11" s="16" customFormat="1" ht="51">
      <c r="A53" s="36">
        <v>38</v>
      </c>
      <c r="B53" s="44" t="s">
        <v>61</v>
      </c>
      <c r="C53" s="26" t="s">
        <v>159</v>
      </c>
      <c r="D53" s="80" t="s">
        <v>153</v>
      </c>
      <c r="E53" s="27" t="s">
        <v>63</v>
      </c>
      <c r="F53" s="28">
        <v>1</v>
      </c>
      <c r="G53" s="2"/>
      <c r="H53" s="2"/>
      <c r="I53" s="34"/>
      <c r="J53" s="34"/>
      <c r="K53" s="34"/>
    </row>
    <row r="54" spans="1:11" s="16" customFormat="1" ht="38.25">
      <c r="A54" s="36">
        <v>39</v>
      </c>
      <c r="B54" s="44" t="s">
        <v>61</v>
      </c>
      <c r="C54" s="26" t="s">
        <v>157</v>
      </c>
      <c r="D54" s="80" t="s">
        <v>153</v>
      </c>
      <c r="E54" s="27" t="s">
        <v>63</v>
      </c>
      <c r="F54" s="28">
        <v>1</v>
      </c>
      <c r="G54" s="2"/>
      <c r="H54" s="2"/>
      <c r="I54" s="34"/>
      <c r="J54" s="34"/>
      <c r="K54" s="34"/>
    </row>
    <row r="55" spans="1:11" s="16" customFormat="1" ht="25.5">
      <c r="A55" s="36">
        <v>40</v>
      </c>
      <c r="B55" s="44" t="s">
        <v>61</v>
      </c>
      <c r="C55" s="26" t="s">
        <v>160</v>
      </c>
      <c r="D55" s="80" t="s">
        <v>131</v>
      </c>
      <c r="E55" s="40" t="s">
        <v>71</v>
      </c>
      <c r="F55" s="28">
        <v>22</v>
      </c>
      <c r="G55" s="2"/>
      <c r="H55" s="2"/>
      <c r="I55" s="34"/>
      <c r="J55" s="34"/>
      <c r="K55" s="34"/>
    </row>
    <row r="56" spans="1:11" s="16" customFormat="1" ht="25.5">
      <c r="A56" s="36">
        <v>41</v>
      </c>
      <c r="B56" s="44" t="s">
        <v>61</v>
      </c>
      <c r="C56" s="26" t="s">
        <v>161</v>
      </c>
      <c r="D56" s="80" t="s">
        <v>131</v>
      </c>
      <c r="E56" s="40" t="s">
        <v>71</v>
      </c>
      <c r="F56" s="28">
        <v>54</v>
      </c>
      <c r="G56" s="2"/>
      <c r="H56" s="2"/>
      <c r="I56" s="34"/>
      <c r="J56" s="34"/>
      <c r="K56" s="34"/>
    </row>
    <row r="57" spans="1:11" s="16" customFormat="1" ht="12.75">
      <c r="A57" s="36">
        <v>42</v>
      </c>
      <c r="B57" s="44" t="s">
        <v>61</v>
      </c>
      <c r="C57" s="26" t="s">
        <v>181</v>
      </c>
      <c r="D57" s="80" t="s">
        <v>131</v>
      </c>
      <c r="E57" s="27" t="s">
        <v>63</v>
      </c>
      <c r="F57" s="28">
        <v>17</v>
      </c>
      <c r="G57" s="2"/>
      <c r="H57" s="2"/>
      <c r="I57" s="34"/>
      <c r="J57" s="34"/>
      <c r="K57" s="34"/>
    </row>
    <row r="58" spans="1:11" s="16" customFormat="1" ht="12.75">
      <c r="A58" s="36">
        <v>43</v>
      </c>
      <c r="B58" s="44" t="s">
        <v>61</v>
      </c>
      <c r="C58" s="26" t="s">
        <v>162</v>
      </c>
      <c r="D58" s="80" t="s">
        <v>131</v>
      </c>
      <c r="E58" s="27" t="s">
        <v>63</v>
      </c>
      <c r="F58" s="28">
        <v>50</v>
      </c>
      <c r="G58" s="2"/>
      <c r="H58" s="2"/>
      <c r="I58" s="34"/>
      <c r="J58" s="34"/>
      <c r="K58" s="34"/>
    </row>
    <row r="59" spans="1:11" s="16" customFormat="1" ht="12.75">
      <c r="A59" s="36">
        <v>44</v>
      </c>
      <c r="B59" s="44" t="s">
        <v>61</v>
      </c>
      <c r="C59" s="26" t="s">
        <v>163</v>
      </c>
      <c r="D59" s="80"/>
      <c r="E59" s="27" t="s">
        <v>63</v>
      </c>
      <c r="F59" s="28">
        <v>11</v>
      </c>
      <c r="G59" s="2"/>
      <c r="H59" s="2"/>
      <c r="I59" s="34"/>
      <c r="J59" s="34"/>
      <c r="K59" s="34"/>
    </row>
    <row r="60" spans="1:11" s="16" customFormat="1" ht="12.75">
      <c r="A60" s="36">
        <v>45</v>
      </c>
      <c r="B60" s="44" t="s">
        <v>61</v>
      </c>
      <c r="C60" s="26" t="s">
        <v>164</v>
      </c>
      <c r="D60" s="80"/>
      <c r="E60" s="27" t="s">
        <v>63</v>
      </c>
      <c r="F60" s="28">
        <v>1</v>
      </c>
      <c r="G60" s="2"/>
      <c r="H60" s="2"/>
      <c r="I60" s="34"/>
      <c r="J60" s="34"/>
      <c r="K60" s="34"/>
    </row>
    <row r="61" spans="1:11" s="16" customFormat="1" ht="25.5">
      <c r="A61" s="36">
        <v>46</v>
      </c>
      <c r="B61" s="44" t="s">
        <v>61</v>
      </c>
      <c r="C61" s="26" t="s">
        <v>165</v>
      </c>
      <c r="D61" s="80"/>
      <c r="E61" s="27" t="s">
        <v>62</v>
      </c>
      <c r="F61" s="28">
        <v>1</v>
      </c>
      <c r="G61" s="2"/>
      <c r="H61" s="2"/>
      <c r="I61" s="34"/>
      <c r="J61" s="34"/>
      <c r="K61" s="34"/>
    </row>
    <row r="62" spans="1:11" s="16" customFormat="1" ht="12.75">
      <c r="A62" s="36">
        <v>47</v>
      </c>
      <c r="B62" s="44" t="s">
        <v>61</v>
      </c>
      <c r="C62" s="26" t="s">
        <v>166</v>
      </c>
      <c r="D62" s="80"/>
      <c r="E62" s="27" t="s">
        <v>62</v>
      </c>
      <c r="F62" s="28">
        <v>1</v>
      </c>
      <c r="G62" s="2"/>
      <c r="H62" s="2"/>
      <c r="I62" s="34"/>
      <c r="J62" s="34"/>
      <c r="K62" s="34"/>
    </row>
    <row r="63" spans="1:11" s="16" customFormat="1" ht="12.75">
      <c r="A63" s="36">
        <v>48</v>
      </c>
      <c r="B63" s="44" t="s">
        <v>61</v>
      </c>
      <c r="C63" s="26" t="s">
        <v>167</v>
      </c>
      <c r="D63" s="80"/>
      <c r="E63" s="27" t="s">
        <v>63</v>
      </c>
      <c r="F63" s="28">
        <v>1</v>
      </c>
      <c r="G63" s="2"/>
      <c r="H63" s="2"/>
      <c r="I63" s="34"/>
      <c r="J63" s="34"/>
      <c r="K63" s="34"/>
    </row>
    <row r="64" spans="1:11" s="16" customFormat="1" ht="38.25">
      <c r="A64" s="36">
        <v>49</v>
      </c>
      <c r="B64" s="44" t="s">
        <v>61</v>
      </c>
      <c r="C64" s="43" t="s">
        <v>168</v>
      </c>
      <c r="D64" s="80"/>
      <c r="E64" s="27" t="s">
        <v>62</v>
      </c>
      <c r="F64" s="28">
        <v>1</v>
      </c>
      <c r="G64" s="2"/>
      <c r="H64" s="2"/>
      <c r="I64" s="34"/>
      <c r="J64" s="34"/>
      <c r="K64" s="34"/>
    </row>
    <row r="65" spans="1:11" s="16" customFormat="1" ht="25.5">
      <c r="A65" s="36">
        <v>50</v>
      </c>
      <c r="B65" s="44" t="s">
        <v>61</v>
      </c>
      <c r="C65" s="43" t="s">
        <v>225</v>
      </c>
      <c r="D65" s="80"/>
      <c r="E65" s="27" t="s">
        <v>62</v>
      </c>
      <c r="F65" s="28">
        <v>2</v>
      </c>
      <c r="G65" s="2"/>
      <c r="H65" s="2"/>
      <c r="I65" s="34"/>
      <c r="J65" s="34"/>
      <c r="K65" s="34"/>
    </row>
    <row r="66" spans="1:11" s="16" customFormat="1" ht="38.25">
      <c r="A66" s="36">
        <v>51</v>
      </c>
      <c r="B66" s="44" t="s">
        <v>61</v>
      </c>
      <c r="C66" s="43" t="s">
        <v>169</v>
      </c>
      <c r="D66" s="80"/>
      <c r="E66" s="40" t="s">
        <v>62</v>
      </c>
      <c r="F66" s="28">
        <v>1</v>
      </c>
      <c r="G66" s="2"/>
      <c r="H66" s="2"/>
      <c r="I66" s="34"/>
      <c r="J66" s="34"/>
      <c r="K66" s="34"/>
    </row>
    <row r="67" spans="1:11" s="16" customFormat="1" ht="25.5">
      <c r="A67" s="36">
        <v>52</v>
      </c>
      <c r="B67" s="44" t="s">
        <v>61</v>
      </c>
      <c r="C67" s="26" t="s">
        <v>170</v>
      </c>
      <c r="D67" s="80"/>
      <c r="E67" s="40" t="s">
        <v>63</v>
      </c>
      <c r="F67" s="28">
        <v>2</v>
      </c>
      <c r="G67" s="2"/>
      <c r="H67" s="2"/>
      <c r="I67" s="34"/>
      <c r="J67" s="34"/>
      <c r="K67" s="34"/>
    </row>
    <row r="68" spans="1:11" s="16" customFormat="1" ht="25.5">
      <c r="A68" s="36">
        <v>53</v>
      </c>
      <c r="B68" s="44" t="s">
        <v>61</v>
      </c>
      <c r="C68" s="26" t="s">
        <v>171</v>
      </c>
      <c r="D68" s="80"/>
      <c r="E68" s="40" t="s">
        <v>62</v>
      </c>
      <c r="F68" s="28">
        <v>1</v>
      </c>
      <c r="G68" s="2"/>
      <c r="H68" s="2"/>
      <c r="I68" s="34"/>
      <c r="J68" s="34"/>
      <c r="K68" s="34"/>
    </row>
    <row r="69" spans="1:11" s="16" customFormat="1" ht="25.5">
      <c r="A69" s="36">
        <v>54</v>
      </c>
      <c r="B69" s="44" t="s">
        <v>61</v>
      </c>
      <c r="C69" s="26" t="s">
        <v>172</v>
      </c>
      <c r="D69" s="80"/>
      <c r="E69" s="27" t="s">
        <v>62</v>
      </c>
      <c r="F69" s="28">
        <v>1</v>
      </c>
      <c r="G69" s="2"/>
      <c r="H69" s="2"/>
      <c r="I69" s="34"/>
      <c r="J69" s="34"/>
      <c r="K69" s="34"/>
    </row>
    <row r="70" spans="1:11" s="16" customFormat="1" ht="25.5">
      <c r="A70" s="36">
        <v>55</v>
      </c>
      <c r="B70" s="44" t="s">
        <v>61</v>
      </c>
      <c r="C70" s="26" t="s">
        <v>173</v>
      </c>
      <c r="D70" s="80"/>
      <c r="E70" s="27" t="s">
        <v>108</v>
      </c>
      <c r="F70" s="28">
        <v>9</v>
      </c>
      <c r="G70" s="2"/>
      <c r="H70" s="2"/>
      <c r="I70" s="34"/>
      <c r="J70" s="34"/>
      <c r="K70" s="34"/>
    </row>
    <row r="71" spans="1:11" s="16" customFormat="1" ht="12.75">
      <c r="A71" s="36">
        <v>56</v>
      </c>
      <c r="B71" s="44" t="s">
        <v>61</v>
      </c>
      <c r="C71" s="26" t="s">
        <v>241</v>
      </c>
      <c r="D71" s="80"/>
      <c r="E71" s="27" t="s">
        <v>108</v>
      </c>
      <c r="F71" s="28">
        <v>2</v>
      </c>
      <c r="G71" s="2"/>
      <c r="H71" s="2"/>
      <c r="I71" s="34"/>
      <c r="J71" s="34"/>
      <c r="K71" s="34"/>
    </row>
    <row r="72" spans="1:11" s="16" customFormat="1" ht="25.5">
      <c r="A72" s="36">
        <v>57</v>
      </c>
      <c r="B72" s="44" t="s">
        <v>61</v>
      </c>
      <c r="C72" s="26" t="s">
        <v>174</v>
      </c>
      <c r="D72" s="80"/>
      <c r="E72" s="27" t="s">
        <v>62</v>
      </c>
      <c r="F72" s="28">
        <v>1</v>
      </c>
      <c r="G72" s="2"/>
      <c r="H72" s="2"/>
      <c r="I72" s="34"/>
      <c r="J72" s="34"/>
      <c r="K72" s="34"/>
    </row>
    <row r="73" spans="1:11" s="16" customFormat="1" ht="12.75">
      <c r="A73" s="36">
        <v>58</v>
      </c>
      <c r="B73" s="44" t="s">
        <v>61</v>
      </c>
      <c r="C73" s="26" t="s">
        <v>150</v>
      </c>
      <c r="D73" s="80"/>
      <c r="E73" s="27" t="s">
        <v>62</v>
      </c>
      <c r="F73" s="28">
        <v>1</v>
      </c>
      <c r="G73" s="2"/>
      <c r="H73" s="2"/>
      <c r="I73" s="34"/>
      <c r="J73" s="34"/>
      <c r="K73" s="34"/>
    </row>
    <row r="74" spans="1:11" s="16" customFormat="1" ht="12.75">
      <c r="A74" s="36">
        <v>59</v>
      </c>
      <c r="B74" s="44" t="s">
        <v>61</v>
      </c>
      <c r="C74" s="26" t="s">
        <v>81</v>
      </c>
      <c r="D74" s="80"/>
      <c r="E74" s="27" t="s">
        <v>62</v>
      </c>
      <c r="F74" s="28">
        <v>1</v>
      </c>
      <c r="G74" s="2"/>
      <c r="H74" s="2"/>
      <c r="I74" s="34"/>
      <c r="J74" s="34"/>
      <c r="K74" s="34"/>
    </row>
    <row r="75" spans="1:10" s="16" customFormat="1" ht="12.75">
      <c r="A75" s="19"/>
      <c r="B75" s="19"/>
      <c r="C75" s="45"/>
      <c r="D75" s="110"/>
      <c r="E75" s="1"/>
      <c r="F75" s="2"/>
      <c r="G75" s="2"/>
      <c r="H75" s="34"/>
      <c r="I75" s="34"/>
      <c r="J75" s="34"/>
    </row>
    <row r="76" spans="3:9" s="4" customFormat="1" ht="12.75">
      <c r="C76" s="112"/>
      <c r="D76" s="113"/>
      <c r="E76" s="39"/>
      <c r="F76" s="39"/>
      <c r="G76" s="39"/>
      <c r="H76" s="34"/>
      <c r="I76" s="6"/>
    </row>
    <row r="77" spans="1:9" s="4" customFormat="1" ht="12.75">
      <c r="A77" s="9"/>
      <c r="B77" s="9"/>
      <c r="C77" s="7"/>
      <c r="D77" s="7"/>
      <c r="E77" s="7"/>
      <c r="F77" s="7"/>
      <c r="G77" s="7"/>
      <c r="H77" s="34"/>
      <c r="I77" s="6"/>
    </row>
    <row r="78" spans="1:9" s="4" customFormat="1" ht="12.75">
      <c r="A78" s="9"/>
      <c r="B78" s="9"/>
      <c r="C78" s="112"/>
      <c r="D78" s="112"/>
      <c r="E78" s="112"/>
      <c r="F78" s="112"/>
      <c r="G78" s="112"/>
      <c r="H78" s="34"/>
      <c r="I78" s="6"/>
    </row>
    <row r="79" spans="1:4" s="20" customFormat="1" ht="12.75">
      <c r="A79" s="21"/>
      <c r="B79" s="21"/>
      <c r="C79" s="22"/>
      <c r="D79" s="79"/>
    </row>
    <row r="80" spans="1:7" s="111" customFormat="1" ht="28.5" customHeight="1">
      <c r="A80" s="111" t="s">
        <v>8</v>
      </c>
      <c r="B80" s="181" t="s">
        <v>9</v>
      </c>
      <c r="C80" s="181"/>
      <c r="D80" s="181"/>
      <c r="E80" s="181"/>
      <c r="F80" s="181"/>
      <c r="G80" s="181"/>
    </row>
    <row r="81" spans="1:3" s="20" customFormat="1" ht="12.75">
      <c r="A81" s="21"/>
      <c r="B81" s="21"/>
      <c r="C81" s="22"/>
    </row>
    <row r="82" spans="1:3" s="20" customFormat="1" ht="12.75">
      <c r="A82" s="3" t="s">
        <v>4</v>
      </c>
      <c r="B82" s="23"/>
      <c r="C82" s="24"/>
    </row>
    <row r="83" spans="1:10" ht="12.75">
      <c r="A83" s="3"/>
      <c r="B83" s="15"/>
      <c r="C83" s="31"/>
      <c r="D83" s="14"/>
      <c r="F83" s="25"/>
      <c r="I83" s="14"/>
      <c r="J83" s="14"/>
    </row>
    <row r="84" spans="1:10" ht="12.75">
      <c r="A84" s="3"/>
      <c r="B84" s="15"/>
      <c r="C84" s="15"/>
      <c r="D84" s="14"/>
      <c r="I84" s="14"/>
      <c r="J84" s="14"/>
    </row>
    <row r="85" spans="1:6" s="15" customFormat="1" ht="12.75">
      <c r="A85" s="32"/>
      <c r="D85" s="14"/>
      <c r="E85" s="14"/>
      <c r="F85" s="14"/>
    </row>
    <row r="86" spans="1:10" ht="12.75">
      <c r="A86" s="3" t="s">
        <v>11</v>
      </c>
      <c r="B86" s="15"/>
      <c r="C86" s="15"/>
      <c r="D86" s="14"/>
      <c r="I86" s="14"/>
      <c r="J86" s="14"/>
    </row>
    <row r="87" spans="1:10" ht="12.75">
      <c r="A87" s="15"/>
      <c r="B87" s="15"/>
      <c r="C87" s="15"/>
      <c r="I87" s="14"/>
      <c r="J87" s="14"/>
    </row>
    <row r="88" spans="1:10" ht="12.75">
      <c r="A88" s="15"/>
      <c r="B88" s="15"/>
      <c r="C88" s="15"/>
      <c r="I88" s="14"/>
      <c r="J88" s="14"/>
    </row>
    <row r="89" spans="1:10" ht="12.75">
      <c r="A89" s="15"/>
      <c r="B89" s="15"/>
      <c r="C89" s="15"/>
      <c r="I89" s="14"/>
      <c r="J89" s="14"/>
    </row>
  </sheetData>
  <sheetProtection/>
  <mergeCells count="11">
    <mergeCell ref="F12:F13"/>
    <mergeCell ref="G12:G13"/>
    <mergeCell ref="H12:H13"/>
    <mergeCell ref="B80:G80"/>
    <mergeCell ref="A4:G4"/>
    <mergeCell ref="A1:H1"/>
    <mergeCell ref="A2:H2"/>
    <mergeCell ref="A12:A13"/>
    <mergeCell ref="B12:B13"/>
    <mergeCell ref="C12:D13"/>
    <mergeCell ref="E12:E1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9"/>
  <sheetViews>
    <sheetView view="pageBreakPreview" zoomScale="85" zoomScaleNormal="85" zoomScaleSheetLayoutView="85" zoomScalePageLayoutView="0" workbookViewId="0" topLeftCell="A1">
      <selection activeCell="C6" sqref="C6"/>
    </sheetView>
  </sheetViews>
  <sheetFormatPr defaultColWidth="9.140625" defaultRowHeight="12.75"/>
  <cols>
    <col min="1" max="2" width="4.57421875" style="14" customWidth="1"/>
    <col min="3" max="3" width="35.57421875" style="14" customWidth="1"/>
    <col min="4" max="4" width="8.140625" style="14" customWidth="1"/>
    <col min="5" max="5" width="9.57421875" style="14" customWidth="1"/>
    <col min="6" max="6" width="7.8515625" style="14" customWidth="1"/>
    <col min="7" max="7" width="8.8515625" style="14" customWidth="1"/>
    <col min="8" max="8" width="12.140625" style="15" customWidth="1"/>
    <col min="9" max="9" width="9.140625" style="15" customWidth="1"/>
    <col min="10" max="10" width="11.00390625" style="14" customWidth="1"/>
    <col min="11" max="16384" width="9.140625" style="14" customWidth="1"/>
  </cols>
  <sheetData>
    <row r="1" spans="1:9" s="4" customFormat="1" ht="12.75">
      <c r="A1" s="203" t="s">
        <v>253</v>
      </c>
      <c r="B1" s="203"/>
      <c r="C1" s="203"/>
      <c r="D1" s="203"/>
      <c r="E1" s="203"/>
      <c r="F1" s="203"/>
      <c r="G1" s="203"/>
      <c r="H1" s="33"/>
      <c r="I1" s="6"/>
    </row>
    <row r="2" spans="1:9" s="4" customFormat="1" ht="12.75">
      <c r="A2" s="204" t="s">
        <v>65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30"/>
      <c r="B3" s="30"/>
      <c r="C3" s="30"/>
      <c r="D3" s="30"/>
      <c r="E3" s="30"/>
      <c r="F3" s="30"/>
      <c r="G3" s="30"/>
      <c r="H3" s="6"/>
      <c r="I3" s="6"/>
    </row>
    <row r="4" spans="1:9" s="4" customFormat="1" ht="16.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9" s="4" customFormat="1" ht="12.75">
      <c r="A5" s="5" t="s">
        <v>309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310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12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13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205" t="s">
        <v>3</v>
      </c>
      <c r="B12" s="205" t="s">
        <v>5</v>
      </c>
      <c r="C12" s="208" t="s">
        <v>0</v>
      </c>
      <c r="D12" s="205" t="s">
        <v>1</v>
      </c>
      <c r="E12" s="207" t="s">
        <v>2</v>
      </c>
      <c r="F12" s="205" t="s">
        <v>242</v>
      </c>
      <c r="G12" s="205" t="s">
        <v>243</v>
      </c>
      <c r="H12" s="6"/>
      <c r="I12" s="6"/>
    </row>
    <row r="13" spans="1:9" s="4" customFormat="1" ht="57.75" customHeight="1">
      <c r="A13" s="206"/>
      <c r="B13" s="206"/>
      <c r="C13" s="210"/>
      <c r="D13" s="206"/>
      <c r="E13" s="207"/>
      <c r="F13" s="206"/>
      <c r="G13" s="206"/>
      <c r="H13" s="6"/>
      <c r="I13" s="6"/>
    </row>
    <row r="14" spans="1:9" s="38" customFormat="1" ht="12.75">
      <c r="A14" s="36"/>
      <c r="B14" s="44"/>
      <c r="C14" s="60"/>
      <c r="D14" s="58"/>
      <c r="E14" s="37"/>
      <c r="F14" s="37"/>
      <c r="G14" s="37"/>
      <c r="H14" s="59"/>
      <c r="I14" s="59"/>
    </row>
    <row r="15" spans="1:10" s="38" customFormat="1" ht="25.5">
      <c r="A15" s="36">
        <v>1</v>
      </c>
      <c r="B15" s="44" t="s">
        <v>61</v>
      </c>
      <c r="C15" s="86" t="s">
        <v>66</v>
      </c>
      <c r="D15" s="40" t="s">
        <v>67</v>
      </c>
      <c r="E15" s="42">
        <v>9</v>
      </c>
      <c r="F15" s="2"/>
      <c r="G15" s="2"/>
      <c r="H15" s="34"/>
      <c r="I15" s="34"/>
      <c r="J15" s="34"/>
    </row>
    <row r="16" spans="1:10" s="16" customFormat="1" ht="25.5">
      <c r="A16" s="36">
        <v>2</v>
      </c>
      <c r="B16" s="44" t="s">
        <v>61</v>
      </c>
      <c r="C16" s="86" t="s">
        <v>68</v>
      </c>
      <c r="D16" s="40" t="s">
        <v>67</v>
      </c>
      <c r="E16" s="28">
        <v>9</v>
      </c>
      <c r="F16" s="2"/>
      <c r="G16" s="2"/>
      <c r="H16" s="34"/>
      <c r="I16" s="34"/>
      <c r="J16" s="34"/>
    </row>
    <row r="17" spans="1:10" s="16" customFormat="1" ht="25.5">
      <c r="A17" s="36">
        <v>3</v>
      </c>
      <c r="B17" s="44" t="s">
        <v>61</v>
      </c>
      <c r="C17" s="86" t="s">
        <v>69</v>
      </c>
      <c r="D17" s="40" t="s">
        <v>67</v>
      </c>
      <c r="E17" s="28">
        <v>8</v>
      </c>
      <c r="F17" s="2"/>
      <c r="G17" s="2"/>
      <c r="H17" s="34"/>
      <c r="I17" s="34"/>
      <c r="J17" s="34"/>
    </row>
    <row r="18" spans="1:10" s="16" customFormat="1" ht="25.5">
      <c r="A18" s="36">
        <v>4</v>
      </c>
      <c r="B18" s="44" t="s">
        <v>61</v>
      </c>
      <c r="C18" s="222" t="s">
        <v>265</v>
      </c>
      <c r="D18" s="40" t="s">
        <v>67</v>
      </c>
      <c r="E18" s="42">
        <v>1</v>
      </c>
      <c r="F18" s="51"/>
      <c r="G18" s="2"/>
      <c r="H18" s="34"/>
      <c r="I18" s="34"/>
      <c r="J18" s="34"/>
    </row>
    <row r="19" spans="1:10" s="16" customFormat="1" ht="25.5">
      <c r="A19" s="36">
        <v>5</v>
      </c>
      <c r="B19" s="44" t="s">
        <v>61</v>
      </c>
      <c r="C19" s="86" t="s">
        <v>70</v>
      </c>
      <c r="D19" s="40" t="s">
        <v>71</v>
      </c>
      <c r="E19" s="28">
        <v>150</v>
      </c>
      <c r="F19" s="2"/>
      <c r="G19" s="2"/>
      <c r="H19" s="34"/>
      <c r="I19" s="34"/>
      <c r="J19" s="34"/>
    </row>
    <row r="20" spans="1:10" s="16" customFormat="1" ht="25.5">
      <c r="A20" s="36">
        <v>6</v>
      </c>
      <c r="B20" s="44" t="s">
        <v>61</v>
      </c>
      <c r="C20" s="86" t="s">
        <v>72</v>
      </c>
      <c r="D20" s="40" t="s">
        <v>71</v>
      </c>
      <c r="E20" s="28">
        <v>70</v>
      </c>
      <c r="F20" s="2"/>
      <c r="G20" s="2"/>
      <c r="H20" s="34"/>
      <c r="I20" s="34"/>
      <c r="J20" s="34"/>
    </row>
    <row r="21" spans="1:10" s="16" customFormat="1" ht="25.5">
      <c r="A21" s="36">
        <v>7</v>
      </c>
      <c r="B21" s="44" t="s">
        <v>61</v>
      </c>
      <c r="C21" s="86" t="s">
        <v>73</v>
      </c>
      <c r="D21" s="40" t="s">
        <v>67</v>
      </c>
      <c r="E21" s="28">
        <v>20</v>
      </c>
      <c r="F21" s="2"/>
      <c r="G21" s="2"/>
      <c r="H21" s="34"/>
      <c r="I21" s="34"/>
      <c r="J21" s="34"/>
    </row>
    <row r="22" spans="1:10" s="16" customFormat="1" ht="38.25">
      <c r="A22" s="36">
        <v>8</v>
      </c>
      <c r="B22" s="44" t="s">
        <v>61</v>
      </c>
      <c r="C22" s="86" t="s">
        <v>74</v>
      </c>
      <c r="D22" s="40" t="s">
        <v>67</v>
      </c>
      <c r="E22" s="28">
        <v>1</v>
      </c>
      <c r="F22" s="2"/>
      <c r="G22" s="2"/>
      <c r="H22" s="34"/>
      <c r="I22" s="34"/>
      <c r="J22" s="34"/>
    </row>
    <row r="23" spans="1:10" s="16" customFormat="1" ht="25.5">
      <c r="A23" s="36">
        <v>9</v>
      </c>
      <c r="B23" s="44" t="s">
        <v>61</v>
      </c>
      <c r="C23" s="86" t="s">
        <v>75</v>
      </c>
      <c r="D23" s="40" t="s">
        <v>67</v>
      </c>
      <c r="E23" s="28">
        <v>1</v>
      </c>
      <c r="F23" s="2"/>
      <c r="G23" s="2"/>
      <c r="H23" s="34"/>
      <c r="I23" s="34"/>
      <c r="J23" s="34"/>
    </row>
    <row r="24" spans="1:10" s="16" customFormat="1" ht="25.5">
      <c r="A24" s="36">
        <v>10</v>
      </c>
      <c r="B24" s="44" t="s">
        <v>61</v>
      </c>
      <c r="C24" s="86" t="s">
        <v>76</v>
      </c>
      <c r="D24" s="40" t="s">
        <v>77</v>
      </c>
      <c r="E24" s="28">
        <v>1</v>
      </c>
      <c r="F24" s="2"/>
      <c r="G24" s="2"/>
      <c r="H24" s="34"/>
      <c r="I24" s="34"/>
      <c r="J24" s="34"/>
    </row>
    <row r="25" spans="1:10" s="16" customFormat="1" ht="12.75">
      <c r="A25" s="19"/>
      <c r="B25" s="19"/>
      <c r="C25" s="45"/>
      <c r="D25" s="110"/>
      <c r="E25" s="1"/>
      <c r="F25" s="2"/>
      <c r="G25" s="2"/>
      <c r="H25" s="34"/>
      <c r="I25" s="34"/>
      <c r="J25" s="34"/>
    </row>
    <row r="26" spans="3:9" s="4" customFormat="1" ht="12.75">
      <c r="C26" s="112"/>
      <c r="D26" s="113"/>
      <c r="E26" s="39"/>
      <c r="F26" s="39"/>
      <c r="G26" s="39"/>
      <c r="H26" s="34"/>
      <c r="I26" s="6"/>
    </row>
    <row r="27" spans="1:9" s="4" customFormat="1" ht="12.75">
      <c r="A27" s="9"/>
      <c r="B27" s="9"/>
      <c r="C27" s="7"/>
      <c r="D27" s="7"/>
      <c r="E27" s="7"/>
      <c r="F27" s="7"/>
      <c r="G27" s="7"/>
      <c r="H27" s="34"/>
      <c r="I27" s="6"/>
    </row>
    <row r="28" spans="1:9" s="4" customFormat="1" ht="12.75">
      <c r="A28" s="9"/>
      <c r="B28" s="9"/>
      <c r="C28" s="112"/>
      <c r="D28" s="112"/>
      <c r="E28" s="112"/>
      <c r="F28" s="112"/>
      <c r="G28" s="112"/>
      <c r="H28" s="34"/>
      <c r="I28" s="6"/>
    </row>
    <row r="29" spans="1:3" s="20" customFormat="1" ht="12.75">
      <c r="A29" s="21"/>
      <c r="B29" s="21"/>
      <c r="C29" s="22"/>
    </row>
    <row r="30" spans="1:7" s="111" customFormat="1" ht="28.5" customHeight="1">
      <c r="A30" s="111" t="s">
        <v>8</v>
      </c>
      <c r="B30" s="181" t="s">
        <v>9</v>
      </c>
      <c r="C30" s="181"/>
      <c r="D30" s="181"/>
      <c r="E30" s="181"/>
      <c r="F30" s="181"/>
      <c r="G30" s="181"/>
    </row>
    <row r="31" spans="1:3" s="20" customFormat="1" ht="12.75">
      <c r="A31" s="21"/>
      <c r="B31" s="21"/>
      <c r="C31" s="22"/>
    </row>
    <row r="32" spans="1:3" s="20" customFormat="1" ht="12.75">
      <c r="A32" s="3" t="s">
        <v>4</v>
      </c>
      <c r="B32" s="23"/>
      <c r="C32" s="24"/>
    </row>
    <row r="33" spans="1:9" ht="12.75">
      <c r="A33" s="3"/>
      <c r="B33" s="15"/>
      <c r="C33" s="31"/>
      <c r="F33" s="25"/>
      <c r="H33" s="14"/>
      <c r="I33" s="14"/>
    </row>
    <row r="34" spans="1:9" ht="12.75">
      <c r="A34" s="3"/>
      <c r="B34" s="15"/>
      <c r="C34" s="15"/>
      <c r="H34" s="14"/>
      <c r="I34" s="14"/>
    </row>
    <row r="35" spans="1:6" s="15" customFormat="1" ht="12.75">
      <c r="A35" s="32"/>
      <c r="D35" s="14"/>
      <c r="E35" s="14"/>
      <c r="F35" s="14"/>
    </row>
    <row r="36" spans="1:9" ht="12.75">
      <c r="A36" s="3" t="s">
        <v>11</v>
      </c>
      <c r="B36" s="15"/>
      <c r="C36" s="15"/>
      <c r="H36" s="14"/>
      <c r="I36" s="14"/>
    </row>
    <row r="37" spans="1:9" ht="12.75">
      <c r="A37" s="15"/>
      <c r="B37" s="15"/>
      <c r="C37" s="15"/>
      <c r="H37" s="14"/>
      <c r="I37" s="14"/>
    </row>
    <row r="38" spans="1:9" ht="12.75">
      <c r="A38" s="15"/>
      <c r="B38" s="15"/>
      <c r="C38" s="15"/>
      <c r="H38" s="14"/>
      <c r="I38" s="14"/>
    </row>
    <row r="39" spans="1:9" ht="12.75">
      <c r="A39" s="15"/>
      <c r="B39" s="15"/>
      <c r="C39" s="15"/>
      <c r="H39" s="14"/>
      <c r="I39" s="14"/>
    </row>
  </sheetData>
  <sheetProtection/>
  <mergeCells count="11">
    <mergeCell ref="E12:E13"/>
    <mergeCell ref="F12:F13"/>
    <mergeCell ref="G12:G13"/>
    <mergeCell ref="B30:G30"/>
    <mergeCell ref="A4:G4"/>
    <mergeCell ref="A1:G1"/>
    <mergeCell ref="A2:G2"/>
    <mergeCell ref="A12:A13"/>
    <mergeCell ref="B12:B13"/>
    <mergeCell ref="C12:C13"/>
    <mergeCell ref="D12:D1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J57"/>
  <sheetViews>
    <sheetView tabSelected="1" view="pageBreakPreview" zoomScale="85" zoomScaleNormal="85" zoomScaleSheetLayoutView="85" zoomScalePageLayoutView="0" workbookViewId="0" topLeftCell="A1">
      <selection activeCell="C9" sqref="C9"/>
    </sheetView>
  </sheetViews>
  <sheetFormatPr defaultColWidth="11.28125" defaultRowHeight="12.75"/>
  <cols>
    <col min="1" max="2" width="6.57421875" style="4" customWidth="1"/>
    <col min="3" max="3" width="32.8515625" style="4" customWidth="1"/>
    <col min="4" max="4" width="8.8515625" style="4" customWidth="1"/>
    <col min="5" max="5" width="19.28125" style="4" customWidth="1"/>
    <col min="6" max="7" width="22.00390625" style="4" customWidth="1"/>
    <col min="8" max="9" width="17.8515625" style="4" customWidth="1"/>
    <col min="10" max="16384" width="11.28125" style="4" customWidth="1"/>
  </cols>
  <sheetData>
    <row r="2" spans="1:9" ht="15">
      <c r="A2" s="192" t="s">
        <v>278</v>
      </c>
      <c r="B2" s="192"/>
      <c r="C2" s="192"/>
      <c r="D2" s="192"/>
      <c r="E2" s="192"/>
      <c r="F2" s="192"/>
      <c r="G2" s="192"/>
      <c r="H2" s="192"/>
      <c r="I2" s="192"/>
    </row>
    <row r="3" spans="1:9" ht="15">
      <c r="A3" s="192" t="s">
        <v>279</v>
      </c>
      <c r="B3" s="192"/>
      <c r="C3" s="192"/>
      <c r="D3" s="192"/>
      <c r="E3" s="192"/>
      <c r="F3" s="192"/>
      <c r="G3" s="192"/>
      <c r="H3" s="192"/>
      <c r="I3" s="192"/>
    </row>
    <row r="4" spans="1:9" ht="12.75">
      <c r="A4" s="193" t="s">
        <v>280</v>
      </c>
      <c r="B4" s="193"/>
      <c r="C4" s="193"/>
      <c r="D4" s="193"/>
      <c r="E4" s="193"/>
      <c r="F4" s="193"/>
      <c r="G4" s="193"/>
      <c r="H4" s="193"/>
      <c r="I4" s="193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 customHeight="1">
      <c r="A7" s="202" t="s">
        <v>308</v>
      </c>
      <c r="B7" s="202"/>
      <c r="C7" s="202"/>
      <c r="D7" s="202"/>
      <c r="E7" s="202"/>
      <c r="F7" s="202"/>
      <c r="G7" s="202"/>
      <c r="H7" s="124"/>
      <c r="I7" s="124"/>
    </row>
    <row r="8" spans="1:9" ht="12.75" customHeight="1">
      <c r="A8" s="5" t="s">
        <v>309</v>
      </c>
      <c r="B8" s="5"/>
      <c r="C8" s="6"/>
      <c r="D8" s="7"/>
      <c r="E8" s="7"/>
      <c r="F8" s="7"/>
      <c r="G8" s="7"/>
      <c r="H8" s="124"/>
      <c r="I8" s="124"/>
    </row>
    <row r="9" spans="1:9" ht="12.75">
      <c r="A9" s="5" t="s">
        <v>310</v>
      </c>
      <c r="B9" s="5"/>
      <c r="C9" s="6"/>
      <c r="D9" s="7"/>
      <c r="E9" s="7"/>
      <c r="F9" s="7"/>
      <c r="G9" s="7"/>
      <c r="H9" s="13"/>
      <c r="I9" s="13"/>
    </row>
    <row r="10" spans="1:9" ht="12.75">
      <c r="A10" s="5" t="s">
        <v>12</v>
      </c>
      <c r="B10" s="5"/>
      <c r="C10" s="6"/>
      <c r="D10" s="7"/>
      <c r="E10" s="7"/>
      <c r="F10" s="7"/>
      <c r="G10" s="7"/>
      <c r="H10" s="125"/>
      <c r="I10" s="125"/>
    </row>
    <row r="11" spans="1:9" ht="12.7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ht="12.75">
      <c r="A12" s="8"/>
      <c r="B12" s="8"/>
      <c r="C12" s="127" t="s">
        <v>281</v>
      </c>
      <c r="D12" s="127"/>
      <c r="E12" s="128">
        <f>E35</f>
        <v>0</v>
      </c>
      <c r="F12" s="6"/>
      <c r="G12" s="6"/>
      <c r="H12" s="6"/>
      <c r="I12" s="6"/>
    </row>
    <row r="13" spans="1:9" ht="12.75">
      <c r="A13" s="8"/>
      <c r="B13" s="8"/>
      <c r="C13" s="127" t="s">
        <v>282</v>
      </c>
      <c r="D13" s="127"/>
      <c r="E13" s="128">
        <f>I30</f>
        <v>0</v>
      </c>
      <c r="F13" s="6"/>
      <c r="G13" s="6"/>
      <c r="H13" s="6"/>
      <c r="I13" s="6"/>
    </row>
    <row r="14" spans="1:9" s="132" customFormat="1" ht="12.75">
      <c r="A14" s="129"/>
      <c r="B14" s="129"/>
      <c r="C14" s="39"/>
      <c r="D14" s="39"/>
      <c r="E14" s="130"/>
      <c r="F14" s="131"/>
      <c r="G14" s="131"/>
      <c r="H14" s="131"/>
      <c r="I14" s="131"/>
    </row>
    <row r="15" spans="7:10" ht="12.75">
      <c r="G15" s="8"/>
      <c r="I15" s="133" t="str">
        <f>'[1]Buvn.kopt.'!$C$13</f>
        <v>Tāme sastādīta 2017.gada 21.februārī</v>
      </c>
      <c r="J15" s="134"/>
    </row>
    <row r="16" spans="1:10" ht="12.75" customHeight="1">
      <c r="A16" s="199" t="s">
        <v>3</v>
      </c>
      <c r="B16" s="200" t="s">
        <v>283</v>
      </c>
      <c r="C16" s="194" t="s">
        <v>284</v>
      </c>
      <c r="D16" s="195"/>
      <c r="E16" s="199" t="s">
        <v>285</v>
      </c>
      <c r="F16" s="198" t="s">
        <v>286</v>
      </c>
      <c r="G16" s="198"/>
      <c r="H16" s="198"/>
      <c r="I16" s="198"/>
      <c r="J16" s="136"/>
    </row>
    <row r="17" spans="1:10" s="131" customFormat="1" ht="45" customHeight="1">
      <c r="A17" s="199"/>
      <c r="B17" s="201"/>
      <c r="C17" s="196"/>
      <c r="D17" s="197"/>
      <c r="E17" s="199"/>
      <c r="F17" s="135" t="s">
        <v>287</v>
      </c>
      <c r="G17" s="135" t="s">
        <v>288</v>
      </c>
      <c r="H17" s="137" t="s">
        <v>289</v>
      </c>
      <c r="I17" s="137" t="s">
        <v>290</v>
      </c>
      <c r="J17" s="138"/>
    </row>
    <row r="18" spans="1:9" s="143" customFormat="1" ht="12.75">
      <c r="A18" s="139"/>
      <c r="B18" s="140"/>
      <c r="C18" s="140"/>
      <c r="D18" s="141"/>
      <c r="E18" s="139"/>
      <c r="F18" s="139"/>
      <c r="G18" s="139"/>
      <c r="H18" s="142"/>
      <c r="I18" s="142"/>
    </row>
    <row r="19" spans="1:10" s="143" customFormat="1" ht="12.75">
      <c r="A19" s="52">
        <v>1</v>
      </c>
      <c r="B19" s="52">
        <v>1.1</v>
      </c>
      <c r="C19" s="189" t="s">
        <v>220</v>
      </c>
      <c r="D19" s="190"/>
      <c r="E19" s="145"/>
      <c r="F19" s="51"/>
      <c r="G19" s="51"/>
      <c r="H19" s="51"/>
      <c r="I19" s="51"/>
      <c r="J19" s="146"/>
    </row>
    <row r="20" spans="1:10" s="143" customFormat="1" ht="12.75">
      <c r="A20" s="52">
        <v>2</v>
      </c>
      <c r="B20" s="52">
        <v>1.2</v>
      </c>
      <c r="C20" s="189" t="s">
        <v>193</v>
      </c>
      <c r="D20" s="190"/>
      <c r="E20" s="145"/>
      <c r="F20" s="51"/>
      <c r="G20" s="51"/>
      <c r="H20" s="51"/>
      <c r="I20" s="51"/>
      <c r="J20" s="146"/>
    </row>
    <row r="21" spans="1:10" s="143" customFormat="1" ht="12.75">
      <c r="A21" s="52">
        <v>3</v>
      </c>
      <c r="B21" s="52">
        <v>1.3</v>
      </c>
      <c r="C21" s="189" t="s">
        <v>196</v>
      </c>
      <c r="D21" s="190"/>
      <c r="E21" s="145"/>
      <c r="F21" s="51"/>
      <c r="G21" s="51"/>
      <c r="H21" s="51"/>
      <c r="I21" s="51"/>
      <c r="J21" s="146"/>
    </row>
    <row r="22" spans="1:10" s="143" customFormat="1" ht="12.75">
      <c r="A22" s="52">
        <v>4</v>
      </c>
      <c r="B22" s="52">
        <v>1.4</v>
      </c>
      <c r="C22" s="189" t="s">
        <v>212</v>
      </c>
      <c r="D22" s="190"/>
      <c r="E22" s="145"/>
      <c r="F22" s="147"/>
      <c r="G22" s="147"/>
      <c r="H22" s="147"/>
      <c r="I22" s="147"/>
      <c r="J22" s="146"/>
    </row>
    <row r="23" spans="1:10" s="143" customFormat="1" ht="12.75">
      <c r="A23" s="52">
        <v>5</v>
      </c>
      <c r="B23" s="52">
        <v>1.5</v>
      </c>
      <c r="C23" s="189" t="s">
        <v>184</v>
      </c>
      <c r="D23" s="190"/>
      <c r="E23" s="145"/>
      <c r="F23" s="147"/>
      <c r="G23" s="147"/>
      <c r="H23" s="147"/>
      <c r="I23" s="147"/>
      <c r="J23" s="146"/>
    </row>
    <row r="24" spans="1:10" s="143" customFormat="1" ht="12.75">
      <c r="A24" s="52">
        <v>6</v>
      </c>
      <c r="B24" s="52">
        <v>1.6</v>
      </c>
      <c r="C24" s="189" t="s">
        <v>227</v>
      </c>
      <c r="D24" s="190"/>
      <c r="E24" s="145"/>
      <c r="F24" s="147"/>
      <c r="G24" s="147"/>
      <c r="H24" s="147"/>
      <c r="I24" s="147"/>
      <c r="J24" s="146"/>
    </row>
    <row r="25" spans="1:10" s="143" customFormat="1" ht="12.75">
      <c r="A25" s="52">
        <v>7</v>
      </c>
      <c r="B25" s="148">
        <v>1.7</v>
      </c>
      <c r="C25" s="61" t="s">
        <v>6</v>
      </c>
      <c r="D25" s="149"/>
      <c r="E25" s="145"/>
      <c r="F25" s="51"/>
      <c r="G25" s="51"/>
      <c r="H25" s="51"/>
      <c r="I25" s="51"/>
      <c r="J25" s="146"/>
    </row>
    <row r="26" spans="1:10" s="143" customFormat="1" ht="12.75">
      <c r="A26" s="52">
        <v>8</v>
      </c>
      <c r="B26" s="148">
        <v>1.8</v>
      </c>
      <c r="C26" s="61" t="s">
        <v>64</v>
      </c>
      <c r="D26" s="149"/>
      <c r="E26" s="145"/>
      <c r="F26" s="51"/>
      <c r="G26" s="51"/>
      <c r="H26" s="51"/>
      <c r="I26" s="51"/>
      <c r="J26" s="146"/>
    </row>
    <row r="27" spans="1:10" s="143" customFormat="1" ht="12.75">
      <c r="A27" s="52">
        <v>9</v>
      </c>
      <c r="B27" s="148">
        <v>1.9</v>
      </c>
      <c r="C27" s="61" t="s">
        <v>7</v>
      </c>
      <c r="D27" s="149"/>
      <c r="E27" s="145"/>
      <c r="F27" s="147"/>
      <c r="G27" s="147"/>
      <c r="H27" s="147"/>
      <c r="I27" s="147"/>
      <c r="J27" s="146"/>
    </row>
    <row r="28" spans="1:10" s="143" customFormat="1" ht="25.5">
      <c r="A28" s="52">
        <v>10</v>
      </c>
      <c r="B28" s="150">
        <v>1.1</v>
      </c>
      <c r="C28" s="61" t="s">
        <v>65</v>
      </c>
      <c r="D28" s="149"/>
      <c r="E28" s="145"/>
      <c r="F28" s="147"/>
      <c r="G28" s="147"/>
      <c r="H28" s="147"/>
      <c r="I28" s="147"/>
      <c r="J28" s="146"/>
    </row>
    <row r="29" spans="1:10" s="156" customFormat="1" ht="12.75">
      <c r="A29" s="151"/>
      <c r="B29" s="152"/>
      <c r="C29" s="153"/>
      <c r="D29" s="154"/>
      <c r="E29" s="155"/>
      <c r="F29" s="155"/>
      <c r="G29" s="155"/>
      <c r="H29" s="155"/>
      <c r="I29" s="155"/>
      <c r="J29" s="146"/>
    </row>
    <row r="30" spans="1:10" ht="12.75">
      <c r="A30" s="188" t="s">
        <v>291</v>
      </c>
      <c r="B30" s="188"/>
      <c r="C30" s="188"/>
      <c r="D30" s="157"/>
      <c r="E30" s="158"/>
      <c r="F30" s="158"/>
      <c r="G30" s="158"/>
      <c r="H30" s="158"/>
      <c r="I30" s="158"/>
      <c r="J30" s="159"/>
    </row>
    <row r="31" spans="1:5" ht="12.75">
      <c r="A31" s="187" t="s">
        <v>292</v>
      </c>
      <c r="B31" s="187"/>
      <c r="C31" s="187"/>
      <c r="D31" s="160"/>
      <c r="E31" s="161"/>
    </row>
    <row r="32" spans="1:5" ht="12.75">
      <c r="A32" s="191" t="s">
        <v>293</v>
      </c>
      <c r="B32" s="191"/>
      <c r="C32" s="191"/>
      <c r="D32" s="162"/>
      <c r="E32" s="161"/>
    </row>
    <row r="33" spans="1:7" ht="12.75">
      <c r="A33" s="184" t="s">
        <v>294</v>
      </c>
      <c r="B33" s="185"/>
      <c r="C33" s="186"/>
      <c r="D33" s="160"/>
      <c r="E33" s="161"/>
      <c r="G33" s="66"/>
    </row>
    <row r="34" spans="1:7" ht="12.75">
      <c r="A34" s="187" t="s">
        <v>295</v>
      </c>
      <c r="B34" s="187"/>
      <c r="C34" s="187"/>
      <c r="D34" s="157"/>
      <c r="E34" s="161"/>
      <c r="G34" s="66"/>
    </row>
    <row r="35" spans="1:10" ht="12.75">
      <c r="A35" s="188" t="s">
        <v>296</v>
      </c>
      <c r="B35" s="188"/>
      <c r="C35" s="188"/>
      <c r="D35" s="157"/>
      <c r="E35" s="158"/>
      <c r="G35" s="163"/>
      <c r="J35" s="159"/>
    </row>
    <row r="36" spans="1:3" s="20" customFormat="1" ht="12.75">
      <c r="A36" s="21"/>
      <c r="B36" s="21"/>
      <c r="C36" s="22"/>
    </row>
    <row r="37" spans="1:3" s="20" customFormat="1" ht="12.75">
      <c r="A37" s="21"/>
      <c r="B37" s="21"/>
      <c r="C37" s="22"/>
    </row>
    <row r="38" spans="1:3" s="20" customFormat="1" ht="12.75">
      <c r="A38" s="21"/>
      <c r="B38" s="21"/>
      <c r="C38" s="22"/>
    </row>
    <row r="39" spans="1:3" s="20" customFormat="1" ht="12.75">
      <c r="A39" s="3" t="str">
        <f>'[1]Buvn.kopt.'!$A$23</f>
        <v>Sastādīja:  Mikus Dzudzilo, Sert.Nr. 20-7063</v>
      </c>
      <c r="B39" s="23"/>
      <c r="C39" s="24"/>
    </row>
    <row r="40" spans="1:6" s="14" customFormat="1" ht="12.75">
      <c r="A40" s="3"/>
      <c r="B40" s="15"/>
      <c r="C40" s="31"/>
      <c r="F40" s="25"/>
    </row>
    <row r="41" spans="1:3" s="14" customFormat="1" ht="12.75">
      <c r="A41" s="3"/>
      <c r="B41" s="15"/>
      <c r="C41" s="15"/>
    </row>
    <row r="42" spans="1:6" s="15" customFormat="1" ht="12.75">
      <c r="A42" s="32"/>
      <c r="D42" s="14"/>
      <c r="E42" s="14"/>
      <c r="F42" s="14"/>
    </row>
    <row r="43" spans="1:3" s="14" customFormat="1" ht="12.75">
      <c r="A43" s="3"/>
      <c r="B43" s="15"/>
      <c r="C43" s="15"/>
    </row>
    <row r="44" spans="1:3" s="14" customFormat="1" ht="12.75">
      <c r="A44" s="15"/>
      <c r="B44" s="15"/>
      <c r="C44" s="15"/>
    </row>
    <row r="45" spans="1:3" s="14" customFormat="1" ht="12.75">
      <c r="A45" s="15"/>
      <c r="B45" s="15"/>
      <c r="C45" s="15"/>
    </row>
    <row r="46" spans="1:3" s="14" customFormat="1" ht="12.75">
      <c r="A46" s="15"/>
      <c r="B46" s="15"/>
      <c r="C46" s="15"/>
    </row>
    <row r="47" spans="1:2" ht="12.75">
      <c r="A47" s="10"/>
      <c r="B47" s="10"/>
    </row>
    <row r="49" spans="1:2" ht="12.75">
      <c r="A49" s="10"/>
      <c r="B49" s="10"/>
    </row>
    <row r="50" spans="1:2" ht="12.75">
      <c r="A50" s="10"/>
      <c r="B50" s="10"/>
    </row>
    <row r="51" spans="1:2" ht="12.75">
      <c r="A51" s="10"/>
      <c r="B51" s="10"/>
    </row>
    <row r="57" spans="1:2" ht="12.75">
      <c r="A57" s="32"/>
      <c r="B57" s="32"/>
    </row>
  </sheetData>
  <sheetProtection/>
  <mergeCells count="21">
    <mergeCell ref="C20:D20"/>
    <mergeCell ref="C21:D21"/>
    <mergeCell ref="C22:D22"/>
    <mergeCell ref="A16:A17"/>
    <mergeCell ref="B16:B17"/>
    <mergeCell ref="E16:E17"/>
    <mergeCell ref="A2:I2"/>
    <mergeCell ref="A3:I3"/>
    <mergeCell ref="A4:I4"/>
    <mergeCell ref="C16:D17"/>
    <mergeCell ref="F16:I16"/>
    <mergeCell ref="C19:D19"/>
    <mergeCell ref="A7:G7"/>
    <mergeCell ref="A33:C33"/>
    <mergeCell ref="A34:C34"/>
    <mergeCell ref="A35:C35"/>
    <mergeCell ref="C23:D23"/>
    <mergeCell ref="C24:D24"/>
    <mergeCell ref="A30:C30"/>
    <mergeCell ref="A31:C31"/>
    <mergeCell ref="A32:C32"/>
  </mergeCells>
  <printOptions horizontalCentered="1"/>
  <pageMargins left="0.748031496062992" right="0.748031496062992" top="1.11" bottom="0.45" header="0.46" footer="0.2362204724409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4.57421875" style="14" customWidth="1"/>
    <col min="2" max="2" width="5.421875" style="14" customWidth="1"/>
    <col min="3" max="3" width="50.00390625" style="14" customWidth="1"/>
    <col min="4" max="4" width="7.00390625" style="14" customWidth="1"/>
    <col min="5" max="5" width="7.57421875" style="14" customWidth="1"/>
    <col min="6" max="6" width="8.8515625" style="14" customWidth="1"/>
    <col min="7" max="7" width="8.00390625" style="14" customWidth="1"/>
    <col min="8" max="8" width="9.421875" style="15" customWidth="1"/>
    <col min="9" max="9" width="9.140625" style="15" customWidth="1"/>
    <col min="10" max="10" width="11.00390625" style="14" customWidth="1"/>
    <col min="11" max="16384" width="9.140625" style="14" customWidth="1"/>
  </cols>
  <sheetData>
    <row r="1" spans="1:9" s="4" customFormat="1" ht="12.75">
      <c r="A1" s="203" t="s">
        <v>244</v>
      </c>
      <c r="B1" s="203"/>
      <c r="C1" s="203"/>
      <c r="D1" s="203"/>
      <c r="E1" s="203"/>
      <c r="F1" s="203"/>
      <c r="G1" s="203"/>
      <c r="H1" s="33"/>
      <c r="I1" s="6"/>
    </row>
    <row r="2" spans="1:9" s="4" customFormat="1" ht="12.75">
      <c r="A2" s="204" t="s">
        <v>220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30"/>
      <c r="B3" s="30"/>
      <c r="C3" s="30"/>
      <c r="D3" s="30"/>
      <c r="E3" s="30"/>
      <c r="F3" s="30"/>
      <c r="G3" s="30"/>
      <c r="H3" s="6"/>
      <c r="I3" s="6"/>
    </row>
    <row r="4" spans="1:9" s="4" customFormat="1" ht="15.7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9" s="4" customFormat="1" ht="12.75">
      <c r="A5" s="5" t="s">
        <v>309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310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12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13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 customHeight="1">
      <c r="A11" s="205" t="s">
        <v>3</v>
      </c>
      <c r="B11" s="205" t="s">
        <v>5</v>
      </c>
      <c r="C11" s="205" t="s">
        <v>0</v>
      </c>
      <c r="D11" s="205" t="s">
        <v>1</v>
      </c>
      <c r="E11" s="207" t="s">
        <v>2</v>
      </c>
      <c r="F11" s="205" t="s">
        <v>242</v>
      </c>
      <c r="G11" s="205" t="s">
        <v>243</v>
      </c>
      <c r="H11" s="6"/>
      <c r="I11" s="6"/>
    </row>
    <row r="12" spans="1:9" s="4" customFormat="1" ht="53.25" customHeight="1">
      <c r="A12" s="206"/>
      <c r="B12" s="206"/>
      <c r="C12" s="206"/>
      <c r="D12" s="206"/>
      <c r="E12" s="207"/>
      <c r="F12" s="206"/>
      <c r="G12" s="206"/>
      <c r="H12" s="6"/>
      <c r="I12" s="6"/>
    </row>
    <row r="13" spans="1:9" s="16" customFormat="1" ht="12.75">
      <c r="A13" s="19"/>
      <c r="B13" s="19"/>
      <c r="C13" s="101"/>
      <c r="D13" s="35"/>
      <c r="E13" s="89"/>
      <c r="F13" s="89"/>
      <c r="G13" s="89"/>
      <c r="H13" s="34"/>
      <c r="I13" s="34"/>
    </row>
    <row r="14" spans="1:9" s="38" customFormat="1" ht="12.75">
      <c r="A14" s="36">
        <v>1</v>
      </c>
      <c r="B14" s="44" t="s">
        <v>61</v>
      </c>
      <c r="C14" s="100" t="s">
        <v>233</v>
      </c>
      <c r="D14" s="52" t="s">
        <v>108</v>
      </c>
      <c r="E14" s="37">
        <v>38.74</v>
      </c>
      <c r="F14" s="51"/>
      <c r="G14" s="51"/>
      <c r="H14" s="59"/>
      <c r="I14" s="59"/>
    </row>
    <row r="15" spans="1:10" s="16" customFormat="1" ht="12.75">
      <c r="A15" s="36">
        <v>2</v>
      </c>
      <c r="B15" s="44" t="s">
        <v>61</v>
      </c>
      <c r="C15" s="107" t="s">
        <v>221</v>
      </c>
      <c r="D15" s="1" t="s">
        <v>108</v>
      </c>
      <c r="E15" s="37">
        <v>38.7</v>
      </c>
      <c r="F15" s="2"/>
      <c r="G15" s="2"/>
      <c r="H15" s="34"/>
      <c r="I15" s="34"/>
      <c r="J15" s="34"/>
    </row>
    <row r="16" spans="1:10" s="16" customFormat="1" ht="12.75">
      <c r="A16" s="36">
        <v>3</v>
      </c>
      <c r="B16" s="44" t="s">
        <v>61</v>
      </c>
      <c r="C16" s="26" t="s">
        <v>266</v>
      </c>
      <c r="D16" s="27" t="s">
        <v>77</v>
      </c>
      <c r="E16" s="28">
        <v>1</v>
      </c>
      <c r="F16" s="2"/>
      <c r="G16" s="2"/>
      <c r="H16" s="34"/>
      <c r="I16" s="34"/>
      <c r="J16" s="34"/>
    </row>
    <row r="17" spans="1:10" s="16" customFormat="1" ht="12.75">
      <c r="A17" s="36">
        <v>4</v>
      </c>
      <c r="B17" s="44" t="s">
        <v>61</v>
      </c>
      <c r="C17" s="26" t="s">
        <v>222</v>
      </c>
      <c r="D17" s="27" t="s">
        <v>223</v>
      </c>
      <c r="E17" s="28">
        <v>1.28</v>
      </c>
      <c r="F17" s="2"/>
      <c r="G17" s="2"/>
      <c r="H17" s="34"/>
      <c r="I17" s="34"/>
      <c r="J17" s="34"/>
    </row>
    <row r="18" spans="1:10" s="16" customFormat="1" ht="38.25">
      <c r="A18" s="36">
        <v>5</v>
      </c>
      <c r="B18" s="44" t="s">
        <v>61</v>
      </c>
      <c r="C18" s="26" t="s">
        <v>232</v>
      </c>
      <c r="D18" s="27" t="s">
        <v>108</v>
      </c>
      <c r="E18" s="28">
        <v>162.38</v>
      </c>
      <c r="F18" s="2"/>
      <c r="G18" s="2"/>
      <c r="H18" s="34"/>
      <c r="I18" s="34"/>
      <c r="J18" s="34"/>
    </row>
    <row r="19" spans="1:10" s="16" customFormat="1" ht="12.75">
      <c r="A19" s="19">
        <v>5</v>
      </c>
      <c r="B19" s="44" t="s">
        <v>61</v>
      </c>
      <c r="C19" s="26" t="s">
        <v>235</v>
      </c>
      <c r="D19" s="27" t="s">
        <v>77</v>
      </c>
      <c r="E19" s="85">
        <v>1</v>
      </c>
      <c r="F19" s="2"/>
      <c r="G19" s="2"/>
      <c r="H19" s="34"/>
      <c r="I19" s="34"/>
      <c r="J19" s="34"/>
    </row>
    <row r="20" spans="1:10" s="16" customFormat="1" ht="12.75">
      <c r="A20" s="36">
        <v>6</v>
      </c>
      <c r="B20" s="44" t="s">
        <v>61</v>
      </c>
      <c r="C20" s="109" t="s">
        <v>224</v>
      </c>
      <c r="D20" s="27" t="s">
        <v>223</v>
      </c>
      <c r="E20" s="47">
        <v>40</v>
      </c>
      <c r="F20" s="2"/>
      <c r="G20" s="2"/>
      <c r="H20" s="34"/>
      <c r="I20" s="34"/>
      <c r="J20" s="34"/>
    </row>
    <row r="21" spans="1:10" s="16" customFormat="1" ht="12.75">
      <c r="A21" s="19"/>
      <c r="B21" s="19"/>
      <c r="C21" s="45"/>
      <c r="D21" s="110"/>
      <c r="E21" s="1"/>
      <c r="F21" s="2"/>
      <c r="G21" s="2"/>
      <c r="H21" s="34"/>
      <c r="I21" s="34"/>
      <c r="J21" s="34"/>
    </row>
    <row r="22" spans="3:9" s="4" customFormat="1" ht="12.75">
      <c r="C22" s="112"/>
      <c r="D22" s="113"/>
      <c r="E22" s="39"/>
      <c r="F22" s="39"/>
      <c r="G22" s="39"/>
      <c r="H22" s="34"/>
      <c r="I22" s="6"/>
    </row>
    <row r="23" spans="1:9" s="4" customFormat="1" ht="12.75">
      <c r="A23" s="9"/>
      <c r="B23" s="9"/>
      <c r="C23" s="7"/>
      <c r="D23" s="7"/>
      <c r="E23" s="7"/>
      <c r="F23" s="7"/>
      <c r="G23" s="7"/>
      <c r="H23" s="34"/>
      <c r="I23" s="6"/>
    </row>
    <row r="24" spans="1:9" s="4" customFormat="1" ht="12.75">
      <c r="A24" s="9"/>
      <c r="B24" s="9"/>
      <c r="C24" s="112"/>
      <c r="D24" s="112"/>
      <c r="E24" s="112"/>
      <c r="F24" s="112"/>
      <c r="G24" s="112"/>
      <c r="H24" s="34"/>
      <c r="I24" s="6"/>
    </row>
    <row r="25" spans="1:3" s="20" customFormat="1" ht="12.75">
      <c r="A25" s="21"/>
      <c r="B25" s="21"/>
      <c r="C25" s="22"/>
    </row>
    <row r="26" spans="1:7" s="111" customFormat="1" ht="28.5" customHeight="1">
      <c r="A26" s="111" t="s">
        <v>8</v>
      </c>
      <c r="B26" s="181" t="s">
        <v>9</v>
      </c>
      <c r="C26" s="181"/>
      <c r="D26" s="181"/>
      <c r="E26" s="181"/>
      <c r="F26" s="181"/>
      <c r="G26" s="181"/>
    </row>
    <row r="27" spans="1:3" s="20" customFormat="1" ht="12.75">
      <c r="A27" s="21"/>
      <c r="B27" s="21"/>
      <c r="C27" s="22"/>
    </row>
    <row r="28" spans="1:3" s="20" customFormat="1" ht="12.75">
      <c r="A28" s="3" t="s">
        <v>4</v>
      </c>
      <c r="B28" s="23"/>
      <c r="C28" s="24"/>
    </row>
    <row r="29" spans="1:9" ht="12.75">
      <c r="A29" s="3"/>
      <c r="B29" s="15"/>
      <c r="C29" s="31"/>
      <c r="F29" s="25"/>
      <c r="H29" s="14"/>
      <c r="I29" s="14"/>
    </row>
    <row r="30" spans="1:9" ht="12.75">
      <c r="A30" s="3"/>
      <c r="B30" s="15"/>
      <c r="C30" s="15"/>
      <c r="H30" s="14"/>
      <c r="I30" s="14"/>
    </row>
    <row r="31" spans="1:6" s="15" customFormat="1" ht="12.75">
      <c r="A31" s="32"/>
      <c r="D31" s="14"/>
      <c r="E31" s="14"/>
      <c r="F31" s="14"/>
    </row>
    <row r="32" spans="1:9" ht="12.75">
      <c r="A32" s="3" t="s">
        <v>11</v>
      </c>
      <c r="B32" s="15"/>
      <c r="C32" s="15"/>
      <c r="H32" s="14"/>
      <c r="I32" s="14"/>
    </row>
    <row r="33" spans="1:9" ht="12.75">
      <c r="A33" s="15"/>
      <c r="B33" s="15"/>
      <c r="C33" s="15"/>
      <c r="H33" s="14"/>
      <c r="I33" s="14"/>
    </row>
    <row r="34" spans="1:9" ht="12.75">
      <c r="A34" s="15"/>
      <c r="B34" s="15"/>
      <c r="C34" s="15"/>
      <c r="H34" s="14"/>
      <c r="I34" s="14"/>
    </row>
    <row r="35" spans="1:9" ht="12.75">
      <c r="A35" s="15"/>
      <c r="B35" s="15"/>
      <c r="C35" s="15"/>
      <c r="H35" s="14"/>
      <c r="I35" s="14"/>
    </row>
  </sheetData>
  <sheetProtection/>
  <mergeCells count="11">
    <mergeCell ref="G11:G12"/>
    <mergeCell ref="B26:G26"/>
    <mergeCell ref="A4:G4"/>
    <mergeCell ref="A1:G1"/>
    <mergeCell ref="A2:G2"/>
    <mergeCell ref="A11:A12"/>
    <mergeCell ref="B11:B12"/>
    <mergeCell ref="C11:C12"/>
    <mergeCell ref="D11:D12"/>
    <mergeCell ref="E11:E12"/>
    <mergeCell ref="F11:F12"/>
  </mergeCells>
  <printOptions horizontalCentered="1"/>
  <pageMargins left="0.748031496062992" right="0.748031496062992" top="1.11" bottom="0.45" header="0.46" footer="0.2362204724409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view="pageBreakPreview" zoomScale="85" zoomScaleNormal="85" zoomScaleSheetLayoutView="85" zoomScalePageLayoutView="0" workbookViewId="0" topLeftCell="A1">
      <selection activeCell="C7" sqref="C7"/>
    </sheetView>
  </sheetViews>
  <sheetFormatPr defaultColWidth="9.140625" defaultRowHeight="12.75"/>
  <cols>
    <col min="1" max="1" width="4.57421875" style="14" customWidth="1"/>
    <col min="2" max="2" width="5.57421875" style="14" customWidth="1"/>
    <col min="3" max="3" width="47.7109375" style="14" customWidth="1"/>
    <col min="4" max="4" width="6.140625" style="14" customWidth="1"/>
    <col min="5" max="5" width="9.57421875" style="14" customWidth="1"/>
    <col min="6" max="6" width="8.421875" style="14" customWidth="1"/>
    <col min="7" max="7" width="8.7109375" style="14" customWidth="1"/>
    <col min="8" max="8" width="9.421875" style="15" customWidth="1"/>
    <col min="9" max="9" width="9.140625" style="15" customWidth="1"/>
    <col min="10" max="10" width="11.00390625" style="14" customWidth="1"/>
    <col min="11" max="16384" width="9.140625" style="14" customWidth="1"/>
  </cols>
  <sheetData>
    <row r="1" spans="1:9" s="4" customFormat="1" ht="12.75">
      <c r="A1" s="203" t="s">
        <v>245</v>
      </c>
      <c r="B1" s="203"/>
      <c r="C1" s="203"/>
      <c r="D1" s="203"/>
      <c r="E1" s="203"/>
      <c r="F1" s="203"/>
      <c r="G1" s="203"/>
      <c r="H1" s="33"/>
      <c r="I1" s="6"/>
    </row>
    <row r="2" spans="1:9" s="4" customFormat="1" ht="12.75">
      <c r="A2" s="204" t="s">
        <v>193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30"/>
      <c r="B3" s="30"/>
      <c r="C3" s="30"/>
      <c r="D3" s="30"/>
      <c r="E3" s="30"/>
      <c r="F3" s="30"/>
      <c r="G3" s="30"/>
      <c r="H3" s="6"/>
      <c r="I3" s="6"/>
    </row>
    <row r="4" spans="1:9" s="4" customFormat="1" ht="19.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9" s="4" customFormat="1" ht="12.75">
      <c r="A5" s="5" t="s">
        <v>309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310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12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13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205" t="s">
        <v>3</v>
      </c>
      <c r="B12" s="205" t="s">
        <v>5</v>
      </c>
      <c r="C12" s="205" t="s">
        <v>0</v>
      </c>
      <c r="D12" s="205" t="s">
        <v>1</v>
      </c>
      <c r="E12" s="207" t="s">
        <v>2</v>
      </c>
      <c r="F12" s="205" t="s">
        <v>242</v>
      </c>
      <c r="G12" s="205" t="s">
        <v>243</v>
      </c>
      <c r="H12" s="6"/>
      <c r="I12" s="6"/>
    </row>
    <row r="13" spans="1:9" s="4" customFormat="1" ht="53.25" customHeight="1">
      <c r="A13" s="206"/>
      <c r="B13" s="206"/>
      <c r="C13" s="206"/>
      <c r="D13" s="206"/>
      <c r="E13" s="207"/>
      <c r="F13" s="206"/>
      <c r="G13" s="206"/>
      <c r="H13" s="6"/>
      <c r="I13" s="6"/>
    </row>
    <row r="14" spans="1:9" s="16" customFormat="1" ht="12.75">
      <c r="A14" s="19"/>
      <c r="B14" s="19"/>
      <c r="C14" s="101" t="s">
        <v>194</v>
      </c>
      <c r="D14" s="35"/>
      <c r="E14" s="89"/>
      <c r="F14" s="89"/>
      <c r="G14" s="89"/>
      <c r="H14" s="34"/>
      <c r="I14" s="34"/>
    </row>
    <row r="15" spans="1:10" s="38" customFormat="1" ht="76.5">
      <c r="A15" s="36">
        <v>1</v>
      </c>
      <c r="B15" s="44" t="s">
        <v>61</v>
      </c>
      <c r="C15" s="43" t="s">
        <v>237</v>
      </c>
      <c r="D15" s="40" t="s">
        <v>108</v>
      </c>
      <c r="E15" s="42">
        <v>29.89</v>
      </c>
      <c r="F15" s="2"/>
      <c r="G15" s="2"/>
      <c r="H15" s="34"/>
      <c r="I15" s="34"/>
      <c r="J15" s="34"/>
    </row>
    <row r="16" spans="1:10" s="16" customFormat="1" ht="12.75">
      <c r="A16" s="36"/>
      <c r="B16" s="44"/>
      <c r="C16" s="90" t="s">
        <v>195</v>
      </c>
      <c r="D16" s="27"/>
      <c r="E16" s="28"/>
      <c r="F16" s="42"/>
      <c r="G16" s="42"/>
      <c r="H16" s="34"/>
      <c r="I16" s="34"/>
      <c r="J16" s="34"/>
    </row>
    <row r="17" spans="1:10" s="16" customFormat="1" ht="76.5">
      <c r="A17" s="36">
        <v>2</v>
      </c>
      <c r="B17" s="44" t="s">
        <v>61</v>
      </c>
      <c r="C17" s="43" t="s">
        <v>238</v>
      </c>
      <c r="D17" s="27" t="s">
        <v>108</v>
      </c>
      <c r="E17" s="42">
        <v>88.87</v>
      </c>
      <c r="F17" s="2"/>
      <c r="G17" s="2"/>
      <c r="H17" s="34"/>
      <c r="I17" s="34"/>
      <c r="J17" s="34"/>
    </row>
    <row r="18" spans="1:10" s="16" customFormat="1" ht="12.75">
      <c r="A18" s="36"/>
      <c r="B18" s="44"/>
      <c r="C18" s="108" t="s">
        <v>234</v>
      </c>
      <c r="D18" s="1"/>
      <c r="E18" s="18"/>
      <c r="F18" s="42"/>
      <c r="G18" s="42"/>
      <c r="H18" s="34"/>
      <c r="I18" s="34"/>
      <c r="J18" s="34"/>
    </row>
    <row r="19" spans="1:10" s="16" customFormat="1" ht="51">
      <c r="A19" s="36">
        <v>3</v>
      </c>
      <c r="B19" s="44" t="s">
        <v>61</v>
      </c>
      <c r="C19" s="46" t="s">
        <v>236</v>
      </c>
      <c r="D19" s="1" t="s">
        <v>108</v>
      </c>
      <c r="E19" s="2">
        <v>38.74</v>
      </c>
      <c r="F19" s="2"/>
      <c r="G19" s="2"/>
      <c r="H19" s="34"/>
      <c r="I19" s="34"/>
      <c r="J19" s="34"/>
    </row>
    <row r="20" spans="1:10" s="16" customFormat="1" ht="12.75">
      <c r="A20" s="19"/>
      <c r="B20" s="19"/>
      <c r="C20" s="45"/>
      <c r="D20" s="110"/>
      <c r="E20" s="1"/>
      <c r="F20" s="2"/>
      <c r="G20" s="2"/>
      <c r="H20" s="34"/>
      <c r="I20" s="34"/>
      <c r="J20" s="34"/>
    </row>
    <row r="21" spans="3:9" s="4" customFormat="1" ht="12.75">
      <c r="C21" s="112"/>
      <c r="D21" s="113"/>
      <c r="E21" s="39"/>
      <c r="F21" s="39"/>
      <c r="G21" s="39"/>
      <c r="H21" s="34"/>
      <c r="I21" s="6"/>
    </row>
    <row r="22" spans="1:9" s="4" customFormat="1" ht="12.75">
      <c r="A22" s="9"/>
      <c r="B22" s="9"/>
      <c r="C22" s="7"/>
      <c r="D22" s="7"/>
      <c r="E22" s="7"/>
      <c r="F22" s="7"/>
      <c r="G22" s="7"/>
      <c r="H22" s="34"/>
      <c r="I22" s="6"/>
    </row>
    <row r="23" spans="1:9" s="4" customFormat="1" ht="12.75">
      <c r="A23" s="9"/>
      <c r="B23" s="9"/>
      <c r="C23" s="112"/>
      <c r="D23" s="112"/>
      <c r="E23" s="112"/>
      <c r="F23" s="112"/>
      <c r="G23" s="112"/>
      <c r="H23" s="34"/>
      <c r="I23" s="6"/>
    </row>
    <row r="24" spans="1:3" s="20" customFormat="1" ht="12.75">
      <c r="A24" s="21"/>
      <c r="B24" s="21"/>
      <c r="C24" s="22"/>
    </row>
    <row r="25" spans="1:7" s="111" customFormat="1" ht="28.5" customHeight="1">
      <c r="A25" s="111" t="s">
        <v>8</v>
      </c>
      <c r="B25" s="181" t="s">
        <v>9</v>
      </c>
      <c r="C25" s="181"/>
      <c r="D25" s="181"/>
      <c r="E25" s="181"/>
      <c r="F25" s="181"/>
      <c r="G25" s="181"/>
    </row>
    <row r="26" spans="1:3" s="20" customFormat="1" ht="12.75">
      <c r="A26" s="21"/>
      <c r="B26" s="21"/>
      <c r="C26" s="22"/>
    </row>
    <row r="27" spans="1:3" s="20" customFormat="1" ht="12.75">
      <c r="A27" s="3" t="s">
        <v>4</v>
      </c>
      <c r="B27" s="23"/>
      <c r="C27" s="24"/>
    </row>
    <row r="28" spans="1:9" ht="12.75">
      <c r="A28" s="3"/>
      <c r="B28" s="15"/>
      <c r="C28" s="31"/>
      <c r="F28" s="25"/>
      <c r="H28" s="14"/>
      <c r="I28" s="14"/>
    </row>
    <row r="29" spans="1:9" ht="12.75">
      <c r="A29" s="3"/>
      <c r="B29" s="15"/>
      <c r="C29" s="15"/>
      <c r="H29" s="14"/>
      <c r="I29" s="14"/>
    </row>
    <row r="30" spans="1:6" s="15" customFormat="1" ht="12.75">
      <c r="A30" s="32"/>
      <c r="D30" s="14"/>
      <c r="E30" s="14"/>
      <c r="F30" s="14"/>
    </row>
    <row r="31" spans="1:9" ht="12.75">
      <c r="A31" s="3" t="s">
        <v>11</v>
      </c>
      <c r="B31" s="15"/>
      <c r="C31" s="15"/>
      <c r="H31" s="14"/>
      <c r="I31" s="14"/>
    </row>
    <row r="32" spans="1:9" ht="12.75">
      <c r="A32" s="15"/>
      <c r="B32" s="15"/>
      <c r="C32" s="15"/>
      <c r="H32" s="14"/>
      <c r="I32" s="14"/>
    </row>
    <row r="33" spans="1:9" ht="12.75">
      <c r="A33" s="15"/>
      <c r="B33" s="15"/>
      <c r="C33" s="15"/>
      <c r="H33" s="14"/>
      <c r="I33" s="14"/>
    </row>
    <row r="34" spans="1:9" ht="12.75">
      <c r="A34" s="15"/>
      <c r="B34" s="15"/>
      <c r="C34" s="15"/>
      <c r="H34" s="14"/>
      <c r="I34" s="14"/>
    </row>
    <row r="35" spans="1:9" s="4" customFormat="1" ht="12.75">
      <c r="A35" s="12"/>
      <c r="B35" s="12"/>
      <c r="C35" s="13"/>
      <c r="D35" s="13"/>
      <c r="E35" s="13"/>
      <c r="F35" s="13"/>
      <c r="G35" s="13"/>
      <c r="H35" s="6"/>
      <c r="I35" s="6"/>
    </row>
    <row r="36" spans="1:9" s="4" customFormat="1" ht="12.75">
      <c r="A36" s="12"/>
      <c r="B36" s="12"/>
      <c r="C36" s="12"/>
      <c r="D36" s="10"/>
      <c r="E36" s="11"/>
      <c r="F36" s="11"/>
      <c r="G36" s="11"/>
      <c r="H36" s="6"/>
      <c r="I36" s="6"/>
    </row>
    <row r="37" spans="1:9" s="4" customFormat="1" ht="12.75">
      <c r="A37" s="13"/>
      <c r="B37" s="13"/>
      <c r="C37" s="14"/>
      <c r="D37" s="13"/>
      <c r="E37" s="11"/>
      <c r="F37" s="11"/>
      <c r="G37" s="11"/>
      <c r="H37" s="6"/>
      <c r="I37" s="6"/>
    </row>
    <row r="38" spans="1:9" s="4" customFormat="1" ht="12.75">
      <c r="A38" s="9"/>
      <c r="B38" s="9"/>
      <c r="C38" s="14"/>
      <c r="D38" s="10"/>
      <c r="E38" s="11"/>
      <c r="F38" s="11"/>
      <c r="G38" s="11"/>
      <c r="H38" s="6"/>
      <c r="I38" s="6"/>
    </row>
  </sheetData>
  <sheetProtection/>
  <mergeCells count="11">
    <mergeCell ref="E12:E13"/>
    <mergeCell ref="F12:F13"/>
    <mergeCell ref="G12:G13"/>
    <mergeCell ref="B25:G25"/>
    <mergeCell ref="A4:G4"/>
    <mergeCell ref="A1:G1"/>
    <mergeCell ref="A2:G2"/>
    <mergeCell ref="A12:A13"/>
    <mergeCell ref="B12:B13"/>
    <mergeCell ref="C12:C13"/>
    <mergeCell ref="D12:D1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8"/>
  <sheetViews>
    <sheetView view="pageBreakPreview" zoomScale="85" zoomScaleNormal="85" zoomScaleSheetLayoutView="85" zoomScalePageLayoutView="0" workbookViewId="0" topLeftCell="A1">
      <selection activeCell="E7" sqref="E7"/>
    </sheetView>
  </sheetViews>
  <sheetFormatPr defaultColWidth="9.140625" defaultRowHeight="12.75"/>
  <cols>
    <col min="1" max="1" width="4.57421875" style="14" customWidth="1"/>
    <col min="2" max="2" width="5.421875" style="14" customWidth="1"/>
    <col min="3" max="3" width="45.140625" style="14" customWidth="1"/>
    <col min="4" max="4" width="7.00390625" style="14" customWidth="1"/>
    <col min="5" max="5" width="9.28125" style="14" customWidth="1"/>
    <col min="6" max="6" width="8.8515625" style="14" customWidth="1"/>
    <col min="7" max="7" width="8.00390625" style="14" customWidth="1"/>
    <col min="8" max="8" width="9.421875" style="15" customWidth="1"/>
    <col min="9" max="9" width="9.140625" style="15" customWidth="1"/>
    <col min="10" max="10" width="11.00390625" style="14" customWidth="1"/>
    <col min="11" max="16384" width="9.140625" style="14" customWidth="1"/>
  </cols>
  <sheetData>
    <row r="1" spans="1:9" s="4" customFormat="1" ht="12.75">
      <c r="A1" s="203" t="s">
        <v>246</v>
      </c>
      <c r="B1" s="203"/>
      <c r="C1" s="203"/>
      <c r="D1" s="203"/>
      <c r="E1" s="203"/>
      <c r="F1" s="203"/>
      <c r="G1" s="203"/>
      <c r="H1" s="33"/>
      <c r="I1" s="6"/>
    </row>
    <row r="2" spans="1:9" s="4" customFormat="1" ht="12.75">
      <c r="A2" s="204" t="s">
        <v>196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30"/>
      <c r="B3" s="30"/>
      <c r="C3" s="30"/>
      <c r="D3" s="30"/>
      <c r="E3" s="30"/>
      <c r="F3" s="30"/>
      <c r="G3" s="30"/>
      <c r="H3" s="6"/>
      <c r="I3" s="6"/>
    </row>
    <row r="4" spans="1:9" s="4" customFormat="1" ht="20.2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9" s="4" customFormat="1" ht="12.75">
      <c r="A5" s="5" t="s">
        <v>309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310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12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13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205" t="s">
        <v>3</v>
      </c>
      <c r="B12" s="205" t="s">
        <v>5</v>
      </c>
      <c r="C12" s="205" t="s">
        <v>0</v>
      </c>
      <c r="D12" s="205" t="s">
        <v>1</v>
      </c>
      <c r="E12" s="207" t="s">
        <v>2</v>
      </c>
      <c r="F12" s="205" t="s">
        <v>242</v>
      </c>
      <c r="G12" s="205" t="s">
        <v>243</v>
      </c>
      <c r="H12" s="6"/>
      <c r="I12" s="6"/>
    </row>
    <row r="13" spans="1:9" s="4" customFormat="1" ht="53.25" customHeight="1">
      <c r="A13" s="206"/>
      <c r="B13" s="206"/>
      <c r="C13" s="206"/>
      <c r="D13" s="206"/>
      <c r="E13" s="207"/>
      <c r="F13" s="206"/>
      <c r="G13" s="206"/>
      <c r="H13" s="6"/>
      <c r="I13" s="6"/>
    </row>
    <row r="14" spans="1:9" s="16" customFormat="1" ht="12.75">
      <c r="A14" s="19"/>
      <c r="B14" s="19"/>
      <c r="C14" s="101" t="s">
        <v>197</v>
      </c>
      <c r="D14" s="35"/>
      <c r="E14" s="89"/>
      <c r="F14" s="89"/>
      <c r="G14" s="89"/>
      <c r="H14" s="34"/>
      <c r="I14" s="34"/>
    </row>
    <row r="15" spans="1:10" s="16" customFormat="1" ht="12.75">
      <c r="A15" s="19"/>
      <c r="B15" s="44"/>
      <c r="C15" s="106" t="s">
        <v>198</v>
      </c>
      <c r="D15" s="1"/>
      <c r="E15" s="2"/>
      <c r="F15" s="42"/>
      <c r="G15" s="42"/>
      <c r="H15" s="34"/>
      <c r="I15" s="34"/>
      <c r="J15" s="34"/>
    </row>
    <row r="16" spans="1:10" s="16" customFormat="1" ht="51">
      <c r="A16" s="19">
        <v>1</v>
      </c>
      <c r="B16" s="44" t="s">
        <v>61</v>
      </c>
      <c r="C16" s="46" t="s">
        <v>201</v>
      </c>
      <c r="D16" s="1" t="s">
        <v>108</v>
      </c>
      <c r="E16" s="2">
        <v>237.13</v>
      </c>
      <c r="F16" s="2"/>
      <c r="G16" s="2"/>
      <c r="H16" s="34"/>
      <c r="I16" s="34"/>
      <c r="J16" s="34"/>
    </row>
    <row r="17" spans="1:10" s="38" customFormat="1" ht="25.5">
      <c r="A17" s="36">
        <v>2</v>
      </c>
      <c r="B17" s="44" t="s">
        <v>61</v>
      </c>
      <c r="C17" s="115" t="s">
        <v>254</v>
      </c>
      <c r="D17" s="52" t="s">
        <v>108</v>
      </c>
      <c r="E17" s="51">
        <v>1.89</v>
      </c>
      <c r="F17" s="42"/>
      <c r="G17" s="42"/>
      <c r="H17" s="59"/>
      <c r="I17" s="59"/>
      <c r="J17" s="59"/>
    </row>
    <row r="18" spans="1:10" s="16" customFormat="1" ht="12.75">
      <c r="A18" s="19"/>
      <c r="B18" s="44"/>
      <c r="C18" s="17" t="s">
        <v>203</v>
      </c>
      <c r="D18" s="1"/>
      <c r="E18" s="51"/>
      <c r="F18" s="2"/>
      <c r="G18" s="2"/>
      <c r="H18" s="34"/>
      <c r="I18" s="34"/>
      <c r="J18" s="34"/>
    </row>
    <row r="19" spans="1:10" s="16" customFormat="1" ht="12.75">
      <c r="A19" s="19"/>
      <c r="B19" s="44"/>
      <c r="C19" s="46" t="s">
        <v>198</v>
      </c>
      <c r="D19" s="1"/>
      <c r="E19" s="2"/>
      <c r="F19" s="2"/>
      <c r="G19" s="2"/>
      <c r="H19" s="34"/>
      <c r="I19" s="34"/>
      <c r="J19" s="34"/>
    </row>
    <row r="20" spans="1:10" s="16" customFormat="1" ht="25.5">
      <c r="A20" s="19">
        <v>3</v>
      </c>
      <c r="B20" s="44" t="s">
        <v>61</v>
      </c>
      <c r="C20" s="46" t="s">
        <v>199</v>
      </c>
      <c r="D20" s="1" t="s">
        <v>108</v>
      </c>
      <c r="E20" s="2">
        <v>101.65</v>
      </c>
      <c r="F20" s="2"/>
      <c r="G20" s="2"/>
      <c r="H20" s="34"/>
      <c r="I20" s="34"/>
      <c r="J20" s="34"/>
    </row>
    <row r="21" spans="1:10" s="16" customFormat="1" ht="25.5">
      <c r="A21" s="19">
        <v>4</v>
      </c>
      <c r="B21" s="44" t="s">
        <v>61</v>
      </c>
      <c r="C21" s="46" t="s">
        <v>200</v>
      </c>
      <c r="D21" s="1" t="s">
        <v>108</v>
      </c>
      <c r="E21" s="2">
        <f>E20</f>
        <v>101.65</v>
      </c>
      <c r="F21" s="2"/>
      <c r="G21" s="2"/>
      <c r="H21" s="34"/>
      <c r="I21" s="34"/>
      <c r="J21" s="34"/>
    </row>
    <row r="22" spans="1:10" s="16" customFormat="1" ht="38.25">
      <c r="A22" s="19">
        <v>5</v>
      </c>
      <c r="B22" s="44" t="s">
        <v>61</v>
      </c>
      <c r="C22" s="46" t="s">
        <v>202</v>
      </c>
      <c r="D22" s="1" t="s">
        <v>108</v>
      </c>
      <c r="E22" s="2">
        <f>E21</f>
        <v>101.65</v>
      </c>
      <c r="F22" s="2"/>
      <c r="G22" s="2"/>
      <c r="H22" s="34"/>
      <c r="I22" s="34"/>
      <c r="J22" s="34"/>
    </row>
    <row r="23" spans="1:10" s="16" customFormat="1" ht="12.75">
      <c r="A23" s="19"/>
      <c r="B23" s="44"/>
      <c r="C23" s="17" t="s">
        <v>204</v>
      </c>
      <c r="D23" s="1"/>
      <c r="E23" s="2"/>
      <c r="F23" s="2"/>
      <c r="G23" s="2"/>
      <c r="H23" s="34"/>
      <c r="I23" s="34"/>
      <c r="J23" s="34"/>
    </row>
    <row r="24" spans="1:10" s="16" customFormat="1" ht="38.25">
      <c r="A24" s="19">
        <v>6</v>
      </c>
      <c r="B24" s="44" t="s">
        <v>61</v>
      </c>
      <c r="C24" s="46" t="s">
        <v>205</v>
      </c>
      <c r="D24" s="1" t="s">
        <v>108</v>
      </c>
      <c r="E24" s="2">
        <v>46.46</v>
      </c>
      <c r="F24" s="2"/>
      <c r="G24" s="2"/>
      <c r="H24" s="34"/>
      <c r="I24" s="34"/>
      <c r="J24" s="34"/>
    </row>
    <row r="25" spans="1:10" s="16" customFormat="1" ht="12.75">
      <c r="A25" s="19">
        <v>7</v>
      </c>
      <c r="B25" s="44" t="s">
        <v>61</v>
      </c>
      <c r="C25" s="26" t="s">
        <v>206</v>
      </c>
      <c r="D25" s="27" t="s">
        <v>108</v>
      </c>
      <c r="E25" s="28">
        <f>E24*2</f>
        <v>92.92</v>
      </c>
      <c r="F25" s="42"/>
      <c r="G25" s="42"/>
      <c r="H25" s="34"/>
      <c r="I25" s="34"/>
      <c r="J25" s="34"/>
    </row>
    <row r="26" spans="1:10" s="16" customFormat="1" ht="12.75">
      <c r="A26" s="19"/>
      <c r="B26" s="44"/>
      <c r="C26" s="17" t="s">
        <v>207</v>
      </c>
      <c r="D26" s="27"/>
      <c r="E26" s="18"/>
      <c r="F26" s="2"/>
      <c r="G26" s="2"/>
      <c r="H26" s="34"/>
      <c r="I26" s="34"/>
      <c r="J26" s="34"/>
    </row>
    <row r="27" spans="1:10" s="16" customFormat="1" ht="38.25">
      <c r="A27" s="19">
        <v>8</v>
      </c>
      <c r="B27" s="44" t="s">
        <v>61</v>
      </c>
      <c r="C27" s="107" t="s">
        <v>208</v>
      </c>
      <c r="D27" s="1" t="s">
        <v>108</v>
      </c>
      <c r="E27" s="18">
        <v>13.23</v>
      </c>
      <c r="F27" s="42"/>
      <c r="G27" s="42"/>
      <c r="H27" s="34"/>
      <c r="I27" s="34"/>
      <c r="J27" s="34"/>
    </row>
    <row r="28" spans="1:10" s="16" customFormat="1" ht="12.75">
      <c r="A28" s="19"/>
      <c r="B28" s="44"/>
      <c r="C28" s="17" t="s">
        <v>209</v>
      </c>
      <c r="D28" s="27"/>
      <c r="E28" s="18"/>
      <c r="F28" s="2"/>
      <c r="G28" s="2"/>
      <c r="H28" s="34"/>
      <c r="I28" s="34"/>
      <c r="J28" s="34"/>
    </row>
    <row r="29" spans="1:10" s="16" customFormat="1" ht="38.25">
      <c r="A29" s="19">
        <v>9</v>
      </c>
      <c r="B29" s="44" t="s">
        <v>61</v>
      </c>
      <c r="C29" s="107" t="s">
        <v>208</v>
      </c>
      <c r="D29" s="1" t="s">
        <v>108</v>
      </c>
      <c r="E29" s="18">
        <v>26.55</v>
      </c>
      <c r="F29" s="42"/>
      <c r="G29" s="42"/>
      <c r="H29" s="34"/>
      <c r="I29" s="34"/>
      <c r="J29" s="34"/>
    </row>
    <row r="30" spans="1:10" s="16" customFormat="1" ht="12.75">
      <c r="A30" s="19"/>
      <c r="B30" s="44"/>
      <c r="C30" s="17" t="s">
        <v>210</v>
      </c>
      <c r="D30" s="27"/>
      <c r="E30" s="18"/>
      <c r="F30" s="2"/>
      <c r="G30" s="2"/>
      <c r="H30" s="34"/>
      <c r="I30" s="34"/>
      <c r="J30" s="34"/>
    </row>
    <row r="31" spans="1:10" s="16" customFormat="1" ht="25.5">
      <c r="A31" s="19">
        <v>10</v>
      </c>
      <c r="B31" s="44" t="s">
        <v>61</v>
      </c>
      <c r="C31" s="46" t="s">
        <v>211</v>
      </c>
      <c r="D31" s="1" t="s">
        <v>108</v>
      </c>
      <c r="E31" s="2">
        <v>53.14</v>
      </c>
      <c r="F31" s="2"/>
      <c r="G31" s="2"/>
      <c r="H31" s="34"/>
      <c r="I31" s="34"/>
      <c r="J31" s="34"/>
    </row>
    <row r="32" spans="1:10" s="16" customFormat="1" ht="25.5">
      <c r="A32" s="19">
        <v>11</v>
      </c>
      <c r="B32" s="44" t="s">
        <v>61</v>
      </c>
      <c r="C32" s="46" t="s">
        <v>200</v>
      </c>
      <c r="D32" s="1" t="s">
        <v>108</v>
      </c>
      <c r="E32" s="2">
        <f>E31</f>
        <v>53.14</v>
      </c>
      <c r="F32" s="2"/>
      <c r="G32" s="2"/>
      <c r="H32" s="34"/>
      <c r="I32" s="34"/>
      <c r="J32" s="34"/>
    </row>
    <row r="33" spans="1:10" s="16" customFormat="1" ht="38.25">
      <c r="A33" s="19">
        <v>12</v>
      </c>
      <c r="B33" s="44" t="s">
        <v>61</v>
      </c>
      <c r="C33" s="46" t="s">
        <v>202</v>
      </c>
      <c r="D33" s="1" t="s">
        <v>108</v>
      </c>
      <c r="E33" s="2">
        <f>E32</f>
        <v>53.14</v>
      </c>
      <c r="F33" s="2"/>
      <c r="G33" s="2"/>
      <c r="H33" s="34"/>
      <c r="I33" s="34"/>
      <c r="J33" s="34"/>
    </row>
    <row r="34" spans="1:10" s="38" customFormat="1" ht="12.75">
      <c r="A34" s="36"/>
      <c r="B34" s="44"/>
      <c r="C34" s="116" t="s">
        <v>255</v>
      </c>
      <c r="D34" s="52"/>
      <c r="E34" s="51"/>
      <c r="F34" s="51"/>
      <c r="G34" s="51"/>
      <c r="H34" s="59"/>
      <c r="I34" s="59"/>
      <c r="J34" s="59"/>
    </row>
    <row r="35" spans="1:10" s="38" customFormat="1" ht="25.5">
      <c r="A35" s="36">
        <v>13</v>
      </c>
      <c r="B35" s="44" t="s">
        <v>61</v>
      </c>
      <c r="C35" s="115" t="s">
        <v>256</v>
      </c>
      <c r="D35" s="52" t="s">
        <v>108</v>
      </c>
      <c r="E35" s="51">
        <v>3.6</v>
      </c>
      <c r="F35" s="51"/>
      <c r="G35" s="51"/>
      <c r="H35" s="59"/>
      <c r="I35" s="59"/>
      <c r="J35" s="59"/>
    </row>
    <row r="36" spans="1:10" s="38" customFormat="1" ht="38.25">
      <c r="A36" s="36">
        <v>14</v>
      </c>
      <c r="B36" s="44" t="s">
        <v>61</v>
      </c>
      <c r="C36" s="115" t="s">
        <v>257</v>
      </c>
      <c r="D36" s="52" t="s">
        <v>108</v>
      </c>
      <c r="E36" s="51">
        <v>3.6</v>
      </c>
      <c r="F36" s="51"/>
      <c r="G36" s="51"/>
      <c r="H36" s="59"/>
      <c r="I36" s="59"/>
      <c r="J36" s="59"/>
    </row>
    <row r="37" spans="1:10" s="38" customFormat="1" ht="12.75">
      <c r="A37" s="36"/>
      <c r="B37" s="44"/>
      <c r="C37" s="116" t="s">
        <v>239</v>
      </c>
      <c r="D37" s="52"/>
      <c r="E37" s="51"/>
      <c r="F37" s="51"/>
      <c r="G37" s="51"/>
      <c r="H37" s="59"/>
      <c r="I37" s="59"/>
      <c r="J37" s="59"/>
    </row>
    <row r="38" spans="1:10" s="38" customFormat="1" ht="25.5">
      <c r="A38" s="36">
        <v>15</v>
      </c>
      <c r="B38" s="44" t="s">
        <v>61</v>
      </c>
      <c r="C38" s="115" t="s">
        <v>240</v>
      </c>
      <c r="D38" s="52" t="s">
        <v>67</v>
      </c>
      <c r="E38" s="51">
        <v>1</v>
      </c>
      <c r="F38" s="51"/>
      <c r="G38" s="51"/>
      <c r="H38" s="59"/>
      <c r="I38" s="59"/>
      <c r="J38" s="59"/>
    </row>
    <row r="39" spans="1:10" s="38" customFormat="1" ht="12.75">
      <c r="A39" s="36"/>
      <c r="B39" s="44"/>
      <c r="C39" s="116" t="s">
        <v>258</v>
      </c>
      <c r="D39" s="52"/>
      <c r="E39" s="51"/>
      <c r="F39" s="51"/>
      <c r="G39" s="51"/>
      <c r="H39" s="59"/>
      <c r="I39" s="59"/>
      <c r="J39" s="59"/>
    </row>
    <row r="40" spans="1:10" s="38" customFormat="1" ht="25.5">
      <c r="A40" s="36">
        <v>16</v>
      </c>
      <c r="B40" s="44" t="s">
        <v>61</v>
      </c>
      <c r="C40" s="115" t="s">
        <v>259</v>
      </c>
      <c r="D40" s="52" t="s">
        <v>77</v>
      </c>
      <c r="E40" s="51">
        <v>1</v>
      </c>
      <c r="F40" s="51"/>
      <c r="G40" s="51"/>
      <c r="H40" s="59"/>
      <c r="I40" s="59"/>
      <c r="J40" s="59"/>
    </row>
    <row r="41" spans="1:10" s="38" customFormat="1" ht="25.5">
      <c r="A41" s="36">
        <v>17</v>
      </c>
      <c r="B41" s="44" t="s">
        <v>61</v>
      </c>
      <c r="C41" s="115" t="s">
        <v>260</v>
      </c>
      <c r="D41" s="52" t="s">
        <v>77</v>
      </c>
      <c r="E41" s="51">
        <v>1</v>
      </c>
      <c r="F41" s="51"/>
      <c r="G41" s="51"/>
      <c r="H41" s="59"/>
      <c r="I41" s="59"/>
      <c r="J41" s="59"/>
    </row>
    <row r="42" spans="1:10" s="38" customFormat="1" ht="25.5">
      <c r="A42" s="36">
        <v>18</v>
      </c>
      <c r="B42" s="44" t="s">
        <v>61</v>
      </c>
      <c r="C42" s="115" t="s">
        <v>261</v>
      </c>
      <c r="D42" s="52" t="s">
        <v>67</v>
      </c>
      <c r="E42" s="51">
        <v>1</v>
      </c>
      <c r="F42" s="51"/>
      <c r="G42" s="51"/>
      <c r="H42" s="59"/>
      <c r="I42" s="59"/>
      <c r="J42" s="59"/>
    </row>
    <row r="43" spans="1:10" s="38" customFormat="1" ht="12.75">
      <c r="A43" s="36">
        <v>19</v>
      </c>
      <c r="B43" s="44" t="s">
        <v>61</v>
      </c>
      <c r="C43" s="115" t="s">
        <v>262</v>
      </c>
      <c r="D43" s="52" t="s">
        <v>77</v>
      </c>
      <c r="E43" s="51">
        <v>1</v>
      </c>
      <c r="F43" s="51"/>
      <c r="G43" s="51"/>
      <c r="H43" s="59"/>
      <c r="I43" s="59"/>
      <c r="J43" s="59"/>
    </row>
    <row r="44" spans="1:10" s="16" customFormat="1" ht="12.75">
      <c r="A44" s="19"/>
      <c r="B44" s="19"/>
      <c r="C44" s="45"/>
      <c r="D44" s="110"/>
      <c r="E44" s="1"/>
      <c r="F44" s="2"/>
      <c r="G44" s="2"/>
      <c r="H44" s="34"/>
      <c r="I44" s="34"/>
      <c r="J44" s="34"/>
    </row>
    <row r="45" spans="3:9" s="4" customFormat="1" ht="12.75">
      <c r="C45" s="112"/>
      <c r="D45" s="113"/>
      <c r="E45" s="39"/>
      <c r="F45" s="39"/>
      <c r="G45" s="39"/>
      <c r="H45" s="34"/>
      <c r="I45" s="6"/>
    </row>
    <row r="46" spans="1:9" s="4" customFormat="1" ht="12.75">
      <c r="A46" s="9"/>
      <c r="B46" s="9"/>
      <c r="C46" s="7"/>
      <c r="D46" s="7"/>
      <c r="E46" s="7"/>
      <c r="F46" s="7"/>
      <c r="G46" s="7"/>
      <c r="H46" s="34"/>
      <c r="I46" s="6"/>
    </row>
    <row r="47" spans="1:9" s="4" customFormat="1" ht="12.75">
      <c r="A47" s="9"/>
      <c r="B47" s="9"/>
      <c r="C47" s="112"/>
      <c r="D47" s="112"/>
      <c r="E47" s="112"/>
      <c r="F47" s="112"/>
      <c r="G47" s="112"/>
      <c r="H47" s="34"/>
      <c r="I47" s="6"/>
    </row>
    <row r="48" spans="1:3" s="20" customFormat="1" ht="12.75">
      <c r="A48" s="21"/>
      <c r="B48" s="21"/>
      <c r="C48" s="22"/>
    </row>
    <row r="49" spans="1:7" s="111" customFormat="1" ht="28.5" customHeight="1">
      <c r="A49" s="111" t="s">
        <v>8</v>
      </c>
      <c r="B49" s="181" t="s">
        <v>9</v>
      </c>
      <c r="C49" s="181"/>
      <c r="D49" s="181"/>
      <c r="E49" s="181"/>
      <c r="F49" s="181"/>
      <c r="G49" s="181"/>
    </row>
    <row r="50" spans="1:3" s="20" customFormat="1" ht="12.75">
      <c r="A50" s="21"/>
      <c r="B50" s="21"/>
      <c r="C50" s="22"/>
    </row>
    <row r="51" spans="1:3" s="20" customFormat="1" ht="12.75">
      <c r="A51" s="3" t="s">
        <v>4</v>
      </c>
      <c r="B51" s="23"/>
      <c r="C51" s="24"/>
    </row>
    <row r="52" spans="1:9" ht="12.75">
      <c r="A52" s="3"/>
      <c r="B52" s="15"/>
      <c r="C52" s="31"/>
      <c r="F52" s="25"/>
      <c r="H52" s="14"/>
      <c r="I52" s="14"/>
    </row>
    <row r="53" spans="1:9" ht="12.75">
      <c r="A53" s="3"/>
      <c r="B53" s="15"/>
      <c r="C53" s="15"/>
      <c r="H53" s="14"/>
      <c r="I53" s="14"/>
    </row>
    <row r="54" spans="1:6" s="15" customFormat="1" ht="12.75">
      <c r="A54" s="32"/>
      <c r="D54" s="14"/>
      <c r="E54" s="14"/>
      <c r="F54" s="14"/>
    </row>
    <row r="55" spans="1:9" ht="12.75">
      <c r="A55" s="3" t="s">
        <v>11</v>
      </c>
      <c r="B55" s="15"/>
      <c r="C55" s="15"/>
      <c r="H55" s="14"/>
      <c r="I55" s="14"/>
    </row>
    <row r="56" spans="1:9" ht="12.75">
      <c r="A56" s="15"/>
      <c r="B56" s="15"/>
      <c r="C56" s="15"/>
      <c r="H56" s="14"/>
      <c r="I56" s="14"/>
    </row>
    <row r="57" spans="1:9" ht="12.75">
      <c r="A57" s="15"/>
      <c r="B57" s="15"/>
      <c r="C57" s="15"/>
      <c r="H57" s="14"/>
      <c r="I57" s="14"/>
    </row>
    <row r="58" spans="1:9" ht="12.75">
      <c r="A58" s="15"/>
      <c r="B58" s="15"/>
      <c r="C58" s="15"/>
      <c r="H58" s="14"/>
      <c r="I58" s="14"/>
    </row>
  </sheetData>
  <sheetProtection/>
  <mergeCells count="11">
    <mergeCell ref="G12:G13"/>
    <mergeCell ref="A4:G4"/>
    <mergeCell ref="E12:E13"/>
    <mergeCell ref="B12:B13"/>
    <mergeCell ref="B49:G49"/>
    <mergeCell ref="A1:G1"/>
    <mergeCell ref="A2:G2"/>
    <mergeCell ref="A12:A13"/>
    <mergeCell ref="C12:C13"/>
    <mergeCell ref="D12:D13"/>
    <mergeCell ref="F12:F13"/>
  </mergeCells>
  <printOptions horizontalCentered="1"/>
  <pageMargins left="0.748031496062992" right="0.748031496062992" top="1.62" bottom="0.75" header="0.46" footer="0.23622047244094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4.57421875" style="14" customWidth="1"/>
    <col min="2" max="2" width="6.57421875" style="14" customWidth="1"/>
    <col min="3" max="3" width="47.7109375" style="14" customWidth="1"/>
    <col min="4" max="4" width="8.140625" style="14" customWidth="1"/>
    <col min="5" max="5" width="9.57421875" style="14" customWidth="1"/>
    <col min="6" max="6" width="9.7109375" style="14" customWidth="1"/>
    <col min="7" max="7" width="9.140625" style="14" customWidth="1"/>
    <col min="8" max="8" width="9.421875" style="15" customWidth="1"/>
    <col min="9" max="9" width="9.140625" style="15" customWidth="1"/>
    <col min="10" max="10" width="11.00390625" style="14" customWidth="1"/>
    <col min="11" max="16384" width="9.140625" style="14" customWidth="1"/>
  </cols>
  <sheetData>
    <row r="1" spans="1:9" s="4" customFormat="1" ht="12.75">
      <c r="A1" s="203" t="s">
        <v>247</v>
      </c>
      <c r="B1" s="203"/>
      <c r="C1" s="203"/>
      <c r="D1" s="203"/>
      <c r="E1" s="203"/>
      <c r="F1" s="203"/>
      <c r="G1" s="203"/>
      <c r="H1" s="33"/>
      <c r="I1" s="6"/>
    </row>
    <row r="2" spans="1:9" s="4" customFormat="1" ht="12.75">
      <c r="A2" s="204" t="s">
        <v>212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30"/>
      <c r="B3" s="30"/>
      <c r="C3" s="30"/>
      <c r="D3" s="30"/>
      <c r="E3" s="30"/>
      <c r="F3" s="30"/>
      <c r="G3" s="30"/>
      <c r="H3" s="6"/>
      <c r="I3" s="6"/>
    </row>
    <row r="4" spans="1:9" s="4" customFormat="1" ht="1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9" s="4" customFormat="1" ht="12.75">
      <c r="A5" s="5" t="s">
        <v>309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310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12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10" s="4" customFormat="1" ht="12.75">
      <c r="A9" s="4" t="s">
        <v>13</v>
      </c>
      <c r="C9" s="3"/>
      <c r="D9" s="7"/>
      <c r="H9" s="6"/>
      <c r="I9" s="6"/>
      <c r="J9" s="6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205" t="s">
        <v>3</v>
      </c>
      <c r="B12" s="205" t="s">
        <v>5</v>
      </c>
      <c r="C12" s="205" t="s">
        <v>0</v>
      </c>
      <c r="D12" s="205" t="s">
        <v>1</v>
      </c>
      <c r="E12" s="207" t="s">
        <v>2</v>
      </c>
      <c r="F12" s="205" t="s">
        <v>242</v>
      </c>
      <c r="G12" s="205" t="s">
        <v>243</v>
      </c>
      <c r="H12" s="6"/>
      <c r="I12" s="6"/>
    </row>
    <row r="13" spans="1:9" s="4" customFormat="1" ht="53.25" customHeight="1">
      <c r="A13" s="206"/>
      <c r="B13" s="206"/>
      <c r="C13" s="206"/>
      <c r="D13" s="206"/>
      <c r="E13" s="207"/>
      <c r="F13" s="206"/>
      <c r="G13" s="206"/>
      <c r="H13" s="6"/>
      <c r="I13" s="6"/>
    </row>
    <row r="14" spans="1:9" s="38" customFormat="1" ht="12.75">
      <c r="A14" s="36"/>
      <c r="B14" s="36"/>
      <c r="C14" s="117" t="s">
        <v>213</v>
      </c>
      <c r="D14" s="58"/>
      <c r="E14" s="99"/>
      <c r="F14" s="99"/>
      <c r="G14" s="99"/>
      <c r="H14" s="59"/>
      <c r="I14" s="59"/>
    </row>
    <row r="15" spans="1:10" s="38" customFormat="1" ht="12.75">
      <c r="A15" s="36">
        <v>1</v>
      </c>
      <c r="B15" s="44" t="s">
        <v>61</v>
      </c>
      <c r="C15" s="118" t="s">
        <v>272</v>
      </c>
      <c r="D15" s="119" t="s">
        <v>108</v>
      </c>
      <c r="E15" s="120">
        <v>13.94</v>
      </c>
      <c r="F15" s="42"/>
      <c r="G15" s="42"/>
      <c r="H15" s="34"/>
      <c r="I15" s="34"/>
      <c r="J15" s="34"/>
    </row>
    <row r="16" spans="1:10" s="38" customFormat="1" ht="25.5">
      <c r="A16" s="36">
        <v>2</v>
      </c>
      <c r="B16" s="44" t="s">
        <v>61</v>
      </c>
      <c r="C16" s="118" t="s">
        <v>273</v>
      </c>
      <c r="D16" s="119" t="s">
        <v>108</v>
      </c>
      <c r="E16" s="120">
        <f>E15</f>
        <v>13.94</v>
      </c>
      <c r="F16" s="2"/>
      <c r="G16" s="2"/>
      <c r="H16" s="34"/>
      <c r="I16" s="34"/>
      <c r="J16" s="34"/>
    </row>
    <row r="17" spans="1:10" s="38" customFormat="1" ht="12.75">
      <c r="A17" s="36">
        <v>3</v>
      </c>
      <c r="B17" s="44" t="s">
        <v>61</v>
      </c>
      <c r="C17" s="43" t="s">
        <v>215</v>
      </c>
      <c r="D17" s="40" t="s">
        <v>108</v>
      </c>
      <c r="E17" s="42">
        <f>E16</f>
        <v>13.94</v>
      </c>
      <c r="F17" s="2"/>
      <c r="G17" s="2"/>
      <c r="H17" s="34"/>
      <c r="I17" s="34"/>
      <c r="J17" s="34"/>
    </row>
    <row r="18" spans="1:10" s="38" customFormat="1" ht="25.5">
      <c r="A18" s="36">
        <v>4</v>
      </c>
      <c r="B18" s="44" t="s">
        <v>61</v>
      </c>
      <c r="C18" s="118" t="s">
        <v>274</v>
      </c>
      <c r="D18" s="119" t="s">
        <v>108</v>
      </c>
      <c r="E18" s="120">
        <f>E17</f>
        <v>13.94</v>
      </c>
      <c r="F18" s="2"/>
      <c r="G18" s="2"/>
      <c r="H18" s="34"/>
      <c r="I18" s="34"/>
      <c r="J18" s="34"/>
    </row>
    <row r="19" spans="1:10" s="38" customFormat="1" ht="38.25">
      <c r="A19" s="36">
        <v>5</v>
      </c>
      <c r="B19" s="44" t="s">
        <v>61</v>
      </c>
      <c r="C19" s="118" t="s">
        <v>268</v>
      </c>
      <c r="D19" s="119" t="s">
        <v>108</v>
      </c>
      <c r="E19" s="120">
        <f>E18</f>
        <v>13.94</v>
      </c>
      <c r="F19" s="42"/>
      <c r="G19" s="42"/>
      <c r="H19" s="34"/>
      <c r="I19" s="34"/>
      <c r="J19" s="34"/>
    </row>
    <row r="20" spans="1:10" s="16" customFormat="1" ht="12.75">
      <c r="A20" s="36"/>
      <c r="B20" s="44"/>
      <c r="C20" s="105" t="s">
        <v>216</v>
      </c>
      <c r="D20" s="119"/>
      <c r="E20" s="120"/>
      <c r="F20" s="42"/>
      <c r="G20" s="42"/>
      <c r="H20" s="34"/>
      <c r="I20" s="34"/>
      <c r="J20" s="34"/>
    </row>
    <row r="21" spans="1:10" s="16" customFormat="1" ht="12.75">
      <c r="A21" s="36">
        <v>6</v>
      </c>
      <c r="B21" s="44" t="s">
        <v>61</v>
      </c>
      <c r="C21" s="118" t="s">
        <v>272</v>
      </c>
      <c r="D21" s="119" t="s">
        <v>108</v>
      </c>
      <c r="E21" s="120">
        <v>43.6</v>
      </c>
      <c r="F21" s="2"/>
      <c r="G21" s="2"/>
      <c r="H21" s="34"/>
      <c r="I21" s="34"/>
      <c r="J21" s="34"/>
    </row>
    <row r="22" spans="1:10" s="16" customFormat="1" ht="25.5">
      <c r="A22" s="36">
        <v>7</v>
      </c>
      <c r="B22" s="44" t="s">
        <v>61</v>
      </c>
      <c r="C22" s="118" t="s">
        <v>273</v>
      </c>
      <c r="D22" s="119" t="s">
        <v>108</v>
      </c>
      <c r="E22" s="120">
        <f>E21</f>
        <v>43.6</v>
      </c>
      <c r="F22" s="2"/>
      <c r="G22" s="2"/>
      <c r="H22" s="34"/>
      <c r="I22" s="34"/>
      <c r="J22" s="34"/>
    </row>
    <row r="23" spans="1:10" s="16" customFormat="1" ht="12.75">
      <c r="A23" s="36">
        <v>8</v>
      </c>
      <c r="B23" s="44" t="s">
        <v>61</v>
      </c>
      <c r="C23" s="43" t="s">
        <v>215</v>
      </c>
      <c r="D23" s="40" t="s">
        <v>108</v>
      </c>
      <c r="E23" s="42">
        <f>E22</f>
        <v>43.6</v>
      </c>
      <c r="F23" s="2"/>
      <c r="G23" s="2"/>
      <c r="H23" s="34"/>
      <c r="I23" s="34"/>
      <c r="J23" s="34"/>
    </row>
    <row r="24" spans="1:10" s="16" customFormat="1" ht="25.5">
      <c r="A24" s="36">
        <v>9</v>
      </c>
      <c r="B24" s="44" t="s">
        <v>61</v>
      </c>
      <c r="C24" s="118" t="s">
        <v>274</v>
      </c>
      <c r="D24" s="119" t="s">
        <v>108</v>
      </c>
      <c r="E24" s="120">
        <f>E23</f>
        <v>43.6</v>
      </c>
      <c r="F24" s="2"/>
      <c r="G24" s="2"/>
      <c r="H24" s="34"/>
      <c r="I24" s="34"/>
      <c r="J24" s="34"/>
    </row>
    <row r="25" spans="1:10" s="16" customFormat="1" ht="12.75">
      <c r="A25" s="36">
        <v>10</v>
      </c>
      <c r="B25" s="44" t="s">
        <v>61</v>
      </c>
      <c r="C25" s="118" t="s">
        <v>275</v>
      </c>
      <c r="D25" s="119" t="s">
        <v>108</v>
      </c>
      <c r="E25" s="120">
        <f>E24</f>
        <v>43.6</v>
      </c>
      <c r="F25" s="2"/>
      <c r="G25" s="2"/>
      <c r="H25" s="34"/>
      <c r="I25" s="34"/>
      <c r="J25" s="34"/>
    </row>
    <row r="26" spans="1:10" s="16" customFormat="1" ht="38.25">
      <c r="A26" s="36">
        <v>11</v>
      </c>
      <c r="B26" s="44" t="s">
        <v>61</v>
      </c>
      <c r="C26" s="121" t="s">
        <v>268</v>
      </c>
      <c r="D26" s="119" t="s">
        <v>108</v>
      </c>
      <c r="E26" s="120">
        <f>E24</f>
        <v>43.6</v>
      </c>
      <c r="F26" s="2"/>
      <c r="G26" s="2"/>
      <c r="H26" s="34"/>
      <c r="I26" s="34"/>
      <c r="J26" s="34"/>
    </row>
    <row r="27" spans="1:10" s="16" customFormat="1" ht="12.75">
      <c r="A27" s="36"/>
      <c r="B27" s="44"/>
      <c r="C27" s="122" t="s">
        <v>217</v>
      </c>
      <c r="D27" s="119"/>
      <c r="E27" s="120"/>
      <c r="F27" s="2"/>
      <c r="G27" s="2"/>
      <c r="H27" s="34"/>
      <c r="I27" s="34"/>
      <c r="J27" s="34"/>
    </row>
    <row r="28" spans="1:10" s="16" customFormat="1" ht="12.75">
      <c r="A28" s="36">
        <v>12</v>
      </c>
      <c r="B28" s="44" t="s">
        <v>61</v>
      </c>
      <c r="C28" s="121" t="s">
        <v>272</v>
      </c>
      <c r="D28" s="119" t="s">
        <v>108</v>
      </c>
      <c r="E28" s="120">
        <v>82.34</v>
      </c>
      <c r="F28" s="2"/>
      <c r="G28" s="2"/>
      <c r="H28" s="34"/>
      <c r="I28" s="34"/>
      <c r="J28" s="34"/>
    </row>
    <row r="29" spans="1:10" s="16" customFormat="1" ht="25.5">
      <c r="A29" s="36">
        <v>13</v>
      </c>
      <c r="B29" s="44" t="s">
        <v>61</v>
      </c>
      <c r="C29" s="121" t="s">
        <v>273</v>
      </c>
      <c r="D29" s="119" t="s">
        <v>108</v>
      </c>
      <c r="E29" s="120">
        <f>E28</f>
        <v>82.34</v>
      </c>
      <c r="F29" s="2"/>
      <c r="G29" s="2"/>
      <c r="H29" s="34"/>
      <c r="I29" s="34"/>
      <c r="J29" s="34"/>
    </row>
    <row r="30" spans="1:10" s="16" customFormat="1" ht="12.75">
      <c r="A30" s="36">
        <v>14</v>
      </c>
      <c r="B30" s="44" t="s">
        <v>61</v>
      </c>
      <c r="C30" s="43" t="s">
        <v>215</v>
      </c>
      <c r="D30" s="40" t="s">
        <v>108</v>
      </c>
      <c r="E30" s="42">
        <f>E29</f>
        <v>82.34</v>
      </c>
      <c r="F30" s="2"/>
      <c r="G30" s="2"/>
      <c r="H30" s="34"/>
      <c r="I30" s="34"/>
      <c r="J30" s="34"/>
    </row>
    <row r="31" spans="1:10" s="16" customFormat="1" ht="25.5">
      <c r="A31" s="36">
        <v>15</v>
      </c>
      <c r="B31" s="44" t="s">
        <v>61</v>
      </c>
      <c r="C31" s="118" t="s">
        <v>274</v>
      </c>
      <c r="D31" s="119" t="s">
        <v>108</v>
      </c>
      <c r="E31" s="120">
        <f>E30</f>
        <v>82.34</v>
      </c>
      <c r="F31" s="2"/>
      <c r="G31" s="2"/>
      <c r="H31" s="34"/>
      <c r="I31" s="34"/>
      <c r="J31" s="34"/>
    </row>
    <row r="32" spans="1:10" s="16" customFormat="1" ht="38.25">
      <c r="A32" s="36">
        <v>16</v>
      </c>
      <c r="B32" s="44" t="s">
        <v>61</v>
      </c>
      <c r="C32" s="62" t="s">
        <v>269</v>
      </c>
      <c r="D32" s="40" t="s">
        <v>108</v>
      </c>
      <c r="E32" s="42">
        <f>E31</f>
        <v>82.34</v>
      </c>
      <c r="F32" s="2"/>
      <c r="G32" s="2"/>
      <c r="H32" s="34"/>
      <c r="I32" s="34"/>
      <c r="J32" s="34"/>
    </row>
    <row r="33" spans="1:10" s="16" customFormat="1" ht="12.75">
      <c r="A33" s="36"/>
      <c r="B33" s="44"/>
      <c r="C33" s="105" t="s">
        <v>270</v>
      </c>
      <c r="D33" s="40"/>
      <c r="E33" s="42"/>
      <c r="F33" s="2"/>
      <c r="G33" s="2"/>
      <c r="H33" s="34"/>
      <c r="I33" s="34"/>
      <c r="J33" s="34"/>
    </row>
    <row r="34" spans="1:10" s="16" customFormat="1" ht="12.75">
      <c r="A34" s="36"/>
      <c r="B34" s="44"/>
      <c r="C34" s="123" t="s">
        <v>214</v>
      </c>
      <c r="D34" s="40"/>
      <c r="E34" s="42"/>
      <c r="F34" s="2"/>
      <c r="G34" s="2"/>
      <c r="H34" s="34"/>
      <c r="I34" s="34"/>
      <c r="J34" s="34"/>
    </row>
    <row r="35" spans="1:10" s="16" customFormat="1" ht="12.75">
      <c r="A35" s="36">
        <v>17</v>
      </c>
      <c r="B35" s="44" t="s">
        <v>61</v>
      </c>
      <c r="C35" s="62" t="s">
        <v>276</v>
      </c>
      <c r="D35" s="40" t="s">
        <v>108</v>
      </c>
      <c r="E35" s="42">
        <v>6.53</v>
      </c>
      <c r="F35" s="2"/>
      <c r="G35" s="2"/>
      <c r="H35" s="34"/>
      <c r="I35" s="34"/>
      <c r="J35" s="34"/>
    </row>
    <row r="36" spans="1:10" s="16" customFormat="1" ht="12.75">
      <c r="A36" s="36">
        <v>18</v>
      </c>
      <c r="B36" s="44" t="s">
        <v>61</v>
      </c>
      <c r="C36" s="62" t="s">
        <v>267</v>
      </c>
      <c r="D36" s="40" t="s">
        <v>108</v>
      </c>
      <c r="E36" s="42">
        <f>E35</f>
        <v>6.53</v>
      </c>
      <c r="F36" s="2"/>
      <c r="G36" s="2"/>
      <c r="H36" s="34"/>
      <c r="I36" s="34"/>
      <c r="J36" s="34"/>
    </row>
    <row r="37" spans="1:10" s="16" customFormat="1" ht="12.75">
      <c r="A37" s="36">
        <v>19</v>
      </c>
      <c r="B37" s="44" t="s">
        <v>61</v>
      </c>
      <c r="C37" s="62" t="s">
        <v>277</v>
      </c>
      <c r="D37" s="40" t="s">
        <v>108</v>
      </c>
      <c r="E37" s="42">
        <f>E36</f>
        <v>6.53</v>
      </c>
      <c r="F37" s="2"/>
      <c r="G37" s="2"/>
      <c r="H37" s="34"/>
      <c r="I37" s="34"/>
      <c r="J37" s="34"/>
    </row>
    <row r="38" spans="1:10" s="16" customFormat="1" ht="38.25">
      <c r="A38" s="36">
        <v>20</v>
      </c>
      <c r="B38" s="44" t="s">
        <v>61</v>
      </c>
      <c r="C38" s="62" t="s">
        <v>269</v>
      </c>
      <c r="D38" s="40" t="s">
        <v>108</v>
      </c>
      <c r="E38" s="42">
        <f>E37</f>
        <v>6.53</v>
      </c>
      <c r="F38" s="2"/>
      <c r="G38" s="2"/>
      <c r="H38" s="34"/>
      <c r="I38" s="34"/>
      <c r="J38" s="34"/>
    </row>
    <row r="39" spans="1:10" s="16" customFormat="1" ht="12.75">
      <c r="A39" s="36"/>
      <c r="B39" s="44"/>
      <c r="C39" s="105" t="s">
        <v>271</v>
      </c>
      <c r="D39" s="40"/>
      <c r="E39" s="42"/>
      <c r="F39" s="2"/>
      <c r="G39" s="2"/>
      <c r="H39" s="34"/>
      <c r="I39" s="34"/>
      <c r="J39" s="34"/>
    </row>
    <row r="40" spans="1:10" s="16" customFormat="1" ht="12.75">
      <c r="A40" s="36"/>
      <c r="B40" s="44"/>
      <c r="C40" s="123" t="s">
        <v>214</v>
      </c>
      <c r="D40" s="40"/>
      <c r="E40" s="42"/>
      <c r="F40" s="2"/>
      <c r="G40" s="2"/>
      <c r="H40" s="34"/>
      <c r="I40" s="34"/>
      <c r="J40" s="34"/>
    </row>
    <row r="41" spans="1:10" s="16" customFormat="1" ht="12.75">
      <c r="A41" s="36">
        <v>21</v>
      </c>
      <c r="B41" s="44" t="s">
        <v>61</v>
      </c>
      <c r="C41" s="62" t="s">
        <v>276</v>
      </c>
      <c r="D41" s="40" t="s">
        <v>108</v>
      </c>
      <c r="E41" s="42">
        <v>14.82</v>
      </c>
      <c r="F41" s="2"/>
      <c r="G41" s="2"/>
      <c r="H41" s="34"/>
      <c r="I41" s="34"/>
      <c r="J41" s="34"/>
    </row>
    <row r="42" spans="1:10" s="16" customFormat="1" ht="12.75">
      <c r="A42" s="36">
        <v>22</v>
      </c>
      <c r="B42" s="44" t="s">
        <v>61</v>
      </c>
      <c r="C42" s="62" t="s">
        <v>267</v>
      </c>
      <c r="D42" s="40" t="s">
        <v>108</v>
      </c>
      <c r="E42" s="42">
        <f>E41</f>
        <v>14.82</v>
      </c>
      <c r="F42" s="2"/>
      <c r="G42" s="2"/>
      <c r="H42" s="34"/>
      <c r="I42" s="34"/>
      <c r="J42" s="34"/>
    </row>
    <row r="43" spans="1:10" s="16" customFormat="1" ht="12.75">
      <c r="A43" s="36">
        <v>23</v>
      </c>
      <c r="B43" s="44" t="s">
        <v>61</v>
      </c>
      <c r="C43" s="62" t="s">
        <v>277</v>
      </c>
      <c r="D43" s="40" t="s">
        <v>108</v>
      </c>
      <c r="E43" s="42">
        <f>E42</f>
        <v>14.82</v>
      </c>
      <c r="F43" s="2"/>
      <c r="G43" s="2"/>
      <c r="H43" s="34"/>
      <c r="I43" s="34"/>
      <c r="J43" s="34"/>
    </row>
    <row r="44" spans="1:10" s="16" customFormat="1" ht="12.75">
      <c r="A44" s="36">
        <v>24</v>
      </c>
      <c r="B44" s="44" t="s">
        <v>61</v>
      </c>
      <c r="C44" s="118" t="s">
        <v>275</v>
      </c>
      <c r="D44" s="52" t="s">
        <v>108</v>
      </c>
      <c r="E44" s="51">
        <f>E43</f>
        <v>14.82</v>
      </c>
      <c r="F44" s="2"/>
      <c r="G44" s="2"/>
      <c r="H44" s="34"/>
      <c r="I44" s="34"/>
      <c r="J44" s="34"/>
    </row>
    <row r="45" spans="1:10" s="16" customFormat="1" ht="38.25">
      <c r="A45" s="36">
        <v>25</v>
      </c>
      <c r="B45" s="44" t="s">
        <v>61</v>
      </c>
      <c r="C45" s="43" t="s">
        <v>268</v>
      </c>
      <c r="D45" s="40" t="s">
        <v>108</v>
      </c>
      <c r="E45" s="42">
        <f>E43</f>
        <v>14.82</v>
      </c>
      <c r="F45" s="2"/>
      <c r="G45" s="2"/>
      <c r="H45" s="34"/>
      <c r="I45" s="34"/>
      <c r="J45" s="34"/>
    </row>
    <row r="46" spans="1:10" s="16" customFormat="1" ht="12.75">
      <c r="A46" s="36"/>
      <c r="B46" s="44"/>
      <c r="C46" s="105" t="s">
        <v>218</v>
      </c>
      <c r="D46" s="40"/>
      <c r="E46" s="42"/>
      <c r="F46" s="2"/>
      <c r="G46" s="2"/>
      <c r="H46" s="34"/>
      <c r="I46" s="34"/>
      <c r="J46" s="34"/>
    </row>
    <row r="47" spans="1:10" s="16" customFormat="1" ht="38.25">
      <c r="A47" s="36">
        <v>26</v>
      </c>
      <c r="B47" s="44" t="s">
        <v>61</v>
      </c>
      <c r="C47" s="62" t="s">
        <v>219</v>
      </c>
      <c r="D47" s="40" t="s">
        <v>71</v>
      </c>
      <c r="E47" s="42">
        <v>69.86</v>
      </c>
      <c r="F47" s="2"/>
      <c r="G47" s="2"/>
      <c r="H47" s="34"/>
      <c r="I47" s="34"/>
      <c r="J47" s="34"/>
    </row>
    <row r="48" spans="1:10" s="16" customFormat="1" ht="12.75">
      <c r="A48" s="19"/>
      <c r="B48" s="19"/>
      <c r="C48" s="45"/>
      <c r="D48" s="110"/>
      <c r="E48" s="1"/>
      <c r="F48" s="2"/>
      <c r="G48" s="2"/>
      <c r="H48" s="34"/>
      <c r="I48" s="34"/>
      <c r="J48" s="34"/>
    </row>
    <row r="49" spans="3:9" s="4" customFormat="1" ht="12.75">
      <c r="C49" s="112"/>
      <c r="D49" s="113"/>
      <c r="E49" s="39"/>
      <c r="F49" s="39"/>
      <c r="G49" s="39"/>
      <c r="H49" s="34"/>
      <c r="I49" s="6"/>
    </row>
    <row r="50" spans="1:9" s="4" customFormat="1" ht="12.75">
      <c r="A50" s="9"/>
      <c r="B50" s="9"/>
      <c r="C50" s="7"/>
      <c r="D50" s="7"/>
      <c r="E50" s="7"/>
      <c r="F50" s="7"/>
      <c r="G50" s="7"/>
      <c r="H50" s="34"/>
      <c r="I50" s="6"/>
    </row>
    <row r="51" spans="1:9" s="4" customFormat="1" ht="12.75">
      <c r="A51" s="9"/>
      <c r="B51" s="9"/>
      <c r="C51" s="112"/>
      <c r="D51" s="112"/>
      <c r="E51" s="112"/>
      <c r="F51" s="112"/>
      <c r="G51" s="112"/>
      <c r="H51" s="34"/>
      <c r="I51" s="6"/>
    </row>
    <row r="52" spans="1:3" s="20" customFormat="1" ht="12.75">
      <c r="A52" s="21"/>
      <c r="B52" s="21"/>
      <c r="C52" s="22"/>
    </row>
    <row r="53" spans="1:7" s="111" customFormat="1" ht="28.5" customHeight="1">
      <c r="A53" s="111" t="s">
        <v>8</v>
      </c>
      <c r="B53" s="181" t="s">
        <v>9</v>
      </c>
      <c r="C53" s="181"/>
      <c r="D53" s="181"/>
      <c r="E53" s="181"/>
      <c r="F53" s="181"/>
      <c r="G53" s="181"/>
    </row>
    <row r="54" spans="1:3" s="20" customFormat="1" ht="12.75">
      <c r="A54" s="21"/>
      <c r="B54" s="21"/>
      <c r="C54" s="22"/>
    </row>
    <row r="55" spans="1:3" s="20" customFormat="1" ht="12.75">
      <c r="A55" s="3" t="s">
        <v>4</v>
      </c>
      <c r="B55" s="23"/>
      <c r="C55" s="24"/>
    </row>
    <row r="56" spans="1:9" ht="12.75">
      <c r="A56" s="3"/>
      <c r="B56" s="15"/>
      <c r="C56" s="31"/>
      <c r="F56" s="25"/>
      <c r="H56" s="14"/>
      <c r="I56" s="14"/>
    </row>
    <row r="57" spans="1:9" ht="12.75">
      <c r="A57" s="3"/>
      <c r="B57" s="15"/>
      <c r="C57" s="15"/>
      <c r="H57" s="14"/>
      <c r="I57" s="14"/>
    </row>
    <row r="58" spans="1:6" s="15" customFormat="1" ht="12.75">
      <c r="A58" s="32"/>
      <c r="D58" s="14"/>
      <c r="E58" s="14"/>
      <c r="F58" s="14"/>
    </row>
    <row r="59" spans="1:9" ht="12.75">
      <c r="A59" s="3" t="s">
        <v>11</v>
      </c>
      <c r="B59" s="15"/>
      <c r="C59" s="15"/>
      <c r="H59" s="14"/>
      <c r="I59" s="14"/>
    </row>
    <row r="60" spans="1:9" ht="12.75">
      <c r="A60" s="15"/>
      <c r="B60" s="15"/>
      <c r="C60" s="15"/>
      <c r="H60" s="14"/>
      <c r="I60" s="14"/>
    </row>
    <row r="61" spans="1:9" ht="12.75">
      <c r="A61" s="15"/>
      <c r="B61" s="15"/>
      <c r="C61" s="15"/>
      <c r="H61" s="14"/>
      <c r="I61" s="14"/>
    </row>
    <row r="62" spans="1:9" ht="12.75">
      <c r="A62" s="15"/>
      <c r="B62" s="15"/>
      <c r="C62" s="15"/>
      <c r="H62" s="14"/>
      <c r="I62" s="14"/>
    </row>
  </sheetData>
  <sheetProtection/>
  <mergeCells count="11">
    <mergeCell ref="E12:E13"/>
    <mergeCell ref="F12:F13"/>
    <mergeCell ref="G12:G13"/>
    <mergeCell ref="B53:G53"/>
    <mergeCell ref="A4:G4"/>
    <mergeCell ref="A1:G1"/>
    <mergeCell ref="A2:G2"/>
    <mergeCell ref="A12:A13"/>
    <mergeCell ref="B12:B13"/>
    <mergeCell ref="C12:C13"/>
    <mergeCell ref="D12:D1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view="pageBreakPreview" zoomScale="85" zoomScaleNormal="85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2" width="5.28125" style="14" customWidth="1"/>
    <col min="3" max="3" width="47.7109375" style="14" customWidth="1"/>
    <col min="4" max="4" width="8.140625" style="14" customWidth="1"/>
    <col min="5" max="5" width="10.140625" style="14" customWidth="1"/>
    <col min="6" max="6" width="9.421875" style="14" customWidth="1"/>
    <col min="7" max="7" width="10.00390625" style="14" customWidth="1"/>
    <col min="8" max="9" width="8.140625" style="15" customWidth="1"/>
    <col min="10" max="11" width="8.140625" style="14" customWidth="1"/>
    <col min="12" max="16384" width="9.140625" style="14" customWidth="1"/>
  </cols>
  <sheetData>
    <row r="1" spans="1:9" s="4" customFormat="1" ht="12.75">
      <c r="A1" s="203" t="s">
        <v>248</v>
      </c>
      <c r="B1" s="203"/>
      <c r="C1" s="203"/>
      <c r="D1" s="203"/>
      <c r="E1" s="203"/>
      <c r="F1" s="203"/>
      <c r="G1" s="203"/>
      <c r="H1" s="33"/>
      <c r="I1" s="6"/>
    </row>
    <row r="2" spans="1:9" s="4" customFormat="1" ht="12.75">
      <c r="A2" s="204" t="s">
        <v>184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30"/>
      <c r="B3" s="30"/>
      <c r="C3" s="30"/>
      <c r="D3" s="30"/>
      <c r="E3" s="30"/>
      <c r="F3" s="30"/>
      <c r="G3" s="30"/>
      <c r="H3" s="6"/>
      <c r="I3" s="6"/>
    </row>
    <row r="4" spans="1:9" s="4" customFormat="1" ht="17.2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9" s="4" customFormat="1" ht="12.75">
      <c r="A5" s="5" t="s">
        <v>309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310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12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13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205" t="s">
        <v>3</v>
      </c>
      <c r="B12" s="205" t="s">
        <v>5</v>
      </c>
      <c r="C12" s="205" t="s">
        <v>0</v>
      </c>
      <c r="D12" s="205" t="s">
        <v>1</v>
      </c>
      <c r="E12" s="207" t="s">
        <v>2</v>
      </c>
      <c r="F12" s="205" t="s">
        <v>242</v>
      </c>
      <c r="G12" s="205" t="s">
        <v>243</v>
      </c>
      <c r="H12" s="6"/>
      <c r="I12" s="6"/>
    </row>
    <row r="13" spans="1:9" s="4" customFormat="1" ht="53.25" customHeight="1">
      <c r="A13" s="206"/>
      <c r="B13" s="206"/>
      <c r="C13" s="206"/>
      <c r="D13" s="206"/>
      <c r="E13" s="207"/>
      <c r="F13" s="206"/>
      <c r="G13" s="206"/>
      <c r="H13" s="6"/>
      <c r="I13" s="6"/>
    </row>
    <row r="14" spans="1:9" s="16" customFormat="1" ht="12.75">
      <c r="A14" s="19"/>
      <c r="B14" s="19"/>
      <c r="C14" s="101" t="s">
        <v>185</v>
      </c>
      <c r="D14" s="35"/>
      <c r="E14" s="89"/>
      <c r="F14" s="89"/>
      <c r="G14" s="89"/>
      <c r="H14" s="34"/>
      <c r="I14" s="34"/>
    </row>
    <row r="15" spans="1:9" s="16" customFormat="1" ht="12.75">
      <c r="A15" s="19">
        <v>1</v>
      </c>
      <c r="B15" s="44" t="s">
        <v>61</v>
      </c>
      <c r="C15" s="104" t="s">
        <v>192</v>
      </c>
      <c r="D15" s="1" t="s">
        <v>67</v>
      </c>
      <c r="E15" s="51">
        <v>15</v>
      </c>
      <c r="F15" s="2"/>
      <c r="G15" s="2"/>
      <c r="H15" s="34"/>
      <c r="I15" s="34"/>
    </row>
    <row r="16" spans="1:10" s="38" customFormat="1" ht="51">
      <c r="A16" s="19">
        <v>2</v>
      </c>
      <c r="B16" s="44" t="s">
        <v>61</v>
      </c>
      <c r="C16" s="48" t="s">
        <v>186</v>
      </c>
      <c r="D16" s="49" t="s">
        <v>67</v>
      </c>
      <c r="E16" s="50">
        <v>1</v>
      </c>
      <c r="F16" s="2"/>
      <c r="G16" s="2"/>
      <c r="H16" s="34"/>
      <c r="I16" s="34"/>
      <c r="J16" s="34"/>
    </row>
    <row r="17" spans="1:10" s="16" customFormat="1" ht="51">
      <c r="A17" s="19">
        <v>3</v>
      </c>
      <c r="B17" s="44" t="s">
        <v>61</v>
      </c>
      <c r="C17" s="48" t="s">
        <v>187</v>
      </c>
      <c r="D17" s="49" t="s">
        <v>67</v>
      </c>
      <c r="E17" s="50">
        <v>2</v>
      </c>
      <c r="F17" s="2"/>
      <c r="G17" s="2"/>
      <c r="H17" s="34"/>
      <c r="I17" s="34"/>
      <c r="J17" s="34"/>
    </row>
    <row r="18" spans="1:10" s="16" customFormat="1" ht="51">
      <c r="A18" s="19">
        <v>4</v>
      </c>
      <c r="B18" s="44" t="s">
        <v>61</v>
      </c>
      <c r="C18" s="48" t="s">
        <v>188</v>
      </c>
      <c r="D18" s="49" t="s">
        <v>67</v>
      </c>
      <c r="E18" s="50">
        <v>4</v>
      </c>
      <c r="F18" s="2"/>
      <c r="G18" s="2"/>
      <c r="H18" s="34"/>
      <c r="I18" s="34"/>
      <c r="J18" s="34"/>
    </row>
    <row r="19" spans="1:10" s="16" customFormat="1" ht="51">
      <c r="A19" s="19">
        <v>5</v>
      </c>
      <c r="B19" s="44" t="s">
        <v>61</v>
      </c>
      <c r="C19" s="48" t="s">
        <v>189</v>
      </c>
      <c r="D19" s="49" t="s">
        <v>67</v>
      </c>
      <c r="E19" s="28">
        <v>2</v>
      </c>
      <c r="F19" s="2"/>
      <c r="G19" s="2"/>
      <c r="H19" s="34"/>
      <c r="I19" s="34"/>
      <c r="J19" s="34"/>
    </row>
    <row r="20" spans="1:10" s="16" customFormat="1" ht="51">
      <c r="A20" s="19">
        <v>6</v>
      </c>
      <c r="B20" s="44" t="s">
        <v>61</v>
      </c>
      <c r="C20" s="48" t="s">
        <v>190</v>
      </c>
      <c r="D20" s="49" t="s">
        <v>67</v>
      </c>
      <c r="E20" s="28">
        <v>2</v>
      </c>
      <c r="F20" s="2"/>
      <c r="G20" s="2"/>
      <c r="H20" s="34"/>
      <c r="I20" s="34"/>
      <c r="J20" s="34"/>
    </row>
    <row r="21" spans="1:10" s="16" customFormat="1" ht="38.25">
      <c r="A21" s="19">
        <v>7</v>
      </c>
      <c r="B21" s="44" t="s">
        <v>61</v>
      </c>
      <c r="C21" s="48" t="s">
        <v>191</v>
      </c>
      <c r="D21" s="49" t="s">
        <v>67</v>
      </c>
      <c r="E21" s="28">
        <v>1</v>
      </c>
      <c r="F21" s="2"/>
      <c r="G21" s="2"/>
      <c r="H21" s="34"/>
      <c r="I21" s="34"/>
      <c r="J21" s="34"/>
    </row>
    <row r="22" spans="1:10" s="16" customFormat="1" ht="12.75">
      <c r="A22" s="19">
        <v>8</v>
      </c>
      <c r="B22" s="44" t="s">
        <v>61</v>
      </c>
      <c r="C22" s="48" t="s">
        <v>231</v>
      </c>
      <c r="D22" s="49" t="s">
        <v>77</v>
      </c>
      <c r="E22" s="85">
        <v>12</v>
      </c>
      <c r="F22" s="2"/>
      <c r="G22" s="2"/>
      <c r="H22" s="34"/>
      <c r="I22" s="34"/>
      <c r="J22" s="34"/>
    </row>
    <row r="23" spans="1:10" s="16" customFormat="1" ht="12.75">
      <c r="A23" s="19"/>
      <c r="B23" s="19"/>
      <c r="C23" s="45"/>
      <c r="D23" s="110"/>
      <c r="E23" s="1"/>
      <c r="F23" s="2"/>
      <c r="G23" s="2"/>
      <c r="H23" s="34"/>
      <c r="I23" s="34"/>
      <c r="J23" s="34"/>
    </row>
    <row r="24" spans="3:9" s="4" customFormat="1" ht="12.75">
      <c r="C24" s="112"/>
      <c r="D24" s="113"/>
      <c r="E24" s="39"/>
      <c r="F24" s="39"/>
      <c r="G24" s="39"/>
      <c r="H24" s="34"/>
      <c r="I24" s="6"/>
    </row>
    <row r="25" spans="1:9" s="4" customFormat="1" ht="12.75">
      <c r="A25" s="9"/>
      <c r="B25" s="9"/>
      <c r="C25" s="7"/>
      <c r="D25" s="7"/>
      <c r="E25" s="7"/>
      <c r="F25" s="7"/>
      <c r="G25" s="7"/>
      <c r="H25" s="34"/>
      <c r="I25" s="6"/>
    </row>
    <row r="26" spans="1:9" s="4" customFormat="1" ht="12.75">
      <c r="A26" s="9"/>
      <c r="B26" s="9"/>
      <c r="C26" s="112"/>
      <c r="D26" s="112"/>
      <c r="E26" s="112"/>
      <c r="F26" s="112"/>
      <c r="G26" s="112"/>
      <c r="H26" s="34"/>
      <c r="I26" s="6"/>
    </row>
    <row r="27" spans="1:3" s="20" customFormat="1" ht="12.75">
      <c r="A27" s="21"/>
      <c r="B27" s="21"/>
      <c r="C27" s="22"/>
    </row>
    <row r="28" spans="1:7" s="111" customFormat="1" ht="28.5" customHeight="1">
      <c r="A28" s="111" t="s">
        <v>8</v>
      </c>
      <c r="B28" s="181" t="s">
        <v>9</v>
      </c>
      <c r="C28" s="181"/>
      <c r="D28" s="181"/>
      <c r="E28" s="181"/>
      <c r="F28" s="181"/>
      <c r="G28" s="181"/>
    </row>
    <row r="29" spans="1:3" s="20" customFormat="1" ht="12.75">
      <c r="A29" s="21"/>
      <c r="B29" s="21"/>
      <c r="C29" s="22"/>
    </row>
    <row r="30" spans="1:3" s="20" customFormat="1" ht="12.75">
      <c r="A30" s="3" t="s">
        <v>4</v>
      </c>
      <c r="B30" s="23"/>
      <c r="C30" s="24"/>
    </row>
    <row r="31" spans="1:9" ht="12.75">
      <c r="A31" s="3"/>
      <c r="B31" s="15"/>
      <c r="C31" s="31"/>
      <c r="F31" s="25"/>
      <c r="H31" s="14"/>
      <c r="I31" s="14"/>
    </row>
    <row r="32" spans="1:9" ht="12.75">
      <c r="A32" s="3"/>
      <c r="B32" s="15"/>
      <c r="C32" s="15"/>
      <c r="H32" s="14"/>
      <c r="I32" s="14"/>
    </row>
    <row r="33" spans="1:6" s="15" customFormat="1" ht="12.75">
      <c r="A33" s="32"/>
      <c r="D33" s="14"/>
      <c r="E33" s="14"/>
      <c r="F33" s="14"/>
    </row>
    <row r="34" spans="1:9" ht="12.75">
      <c r="A34" s="3" t="s">
        <v>11</v>
      </c>
      <c r="B34" s="15"/>
      <c r="C34" s="15"/>
      <c r="H34" s="14"/>
      <c r="I34" s="14"/>
    </row>
    <row r="35" spans="1:9" ht="12.75">
      <c r="A35" s="15"/>
      <c r="B35" s="15"/>
      <c r="C35" s="15"/>
      <c r="H35" s="14"/>
      <c r="I35" s="14"/>
    </row>
    <row r="36" spans="1:9" ht="12.75">
      <c r="A36" s="15"/>
      <c r="B36" s="15"/>
      <c r="C36" s="15"/>
      <c r="H36" s="14"/>
      <c r="I36" s="14"/>
    </row>
    <row r="37" spans="1:9" ht="12.75">
      <c r="A37" s="15"/>
      <c r="B37" s="15"/>
      <c r="C37" s="15"/>
      <c r="H37" s="14"/>
      <c r="I37" s="14"/>
    </row>
  </sheetData>
  <sheetProtection/>
  <mergeCells count="11">
    <mergeCell ref="G12:G13"/>
    <mergeCell ref="A4:G4"/>
    <mergeCell ref="D12:D13"/>
    <mergeCell ref="E12:E13"/>
    <mergeCell ref="B28:G28"/>
    <mergeCell ref="A1:G1"/>
    <mergeCell ref="A2:G2"/>
    <mergeCell ref="A12:A13"/>
    <mergeCell ref="B12:B13"/>
    <mergeCell ref="C12:C13"/>
    <mergeCell ref="F12:F1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="85" zoomScaleNormal="85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1" width="6.140625" style="14" customWidth="1"/>
    <col min="2" max="2" width="5.421875" style="14" customWidth="1"/>
    <col min="3" max="3" width="47.7109375" style="14" customWidth="1"/>
    <col min="4" max="4" width="8.140625" style="14" customWidth="1"/>
    <col min="5" max="6" width="9.57421875" style="14" customWidth="1"/>
    <col min="7" max="7" width="9.00390625" style="14" customWidth="1"/>
    <col min="8" max="8" width="13.00390625" style="15" customWidth="1"/>
    <col min="9" max="9" width="9.140625" style="15" customWidth="1"/>
    <col min="10" max="10" width="11.00390625" style="14" customWidth="1"/>
    <col min="11" max="16384" width="9.140625" style="14" customWidth="1"/>
  </cols>
  <sheetData>
    <row r="1" spans="1:9" s="4" customFormat="1" ht="12.75">
      <c r="A1" s="203" t="s">
        <v>249</v>
      </c>
      <c r="B1" s="203"/>
      <c r="C1" s="203"/>
      <c r="D1" s="203"/>
      <c r="E1" s="203"/>
      <c r="F1" s="203"/>
      <c r="G1" s="203"/>
      <c r="H1" s="33"/>
      <c r="I1" s="6"/>
    </row>
    <row r="2" spans="1:9" s="4" customFormat="1" ht="12.75">
      <c r="A2" s="204" t="s">
        <v>227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30"/>
      <c r="B3" s="30"/>
      <c r="C3" s="30"/>
      <c r="D3" s="30"/>
      <c r="E3" s="30"/>
      <c r="F3" s="30"/>
      <c r="G3" s="30"/>
      <c r="H3" s="6"/>
      <c r="I3" s="6"/>
    </row>
    <row r="4" spans="1:9" s="4" customFormat="1" ht="18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9" s="4" customFormat="1" ht="12.75">
      <c r="A5" s="5" t="s">
        <v>309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310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12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13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3"/>
      <c r="I11" s="6"/>
    </row>
    <row r="12" spans="1:9" s="4" customFormat="1" ht="12.75" customHeight="1">
      <c r="A12" s="205" t="s">
        <v>3</v>
      </c>
      <c r="B12" s="205" t="s">
        <v>5</v>
      </c>
      <c r="C12" s="205" t="s">
        <v>0</v>
      </c>
      <c r="D12" s="205" t="s">
        <v>1</v>
      </c>
      <c r="E12" s="207" t="s">
        <v>2</v>
      </c>
      <c r="F12" s="205" t="s">
        <v>242</v>
      </c>
      <c r="G12" s="205" t="s">
        <v>243</v>
      </c>
      <c r="H12" s="6"/>
      <c r="I12" s="6"/>
    </row>
    <row r="13" spans="1:9" s="4" customFormat="1" ht="53.25" customHeight="1">
      <c r="A13" s="206"/>
      <c r="B13" s="206"/>
      <c r="C13" s="206"/>
      <c r="D13" s="206"/>
      <c r="E13" s="207"/>
      <c r="F13" s="206"/>
      <c r="G13" s="206"/>
      <c r="H13" s="6"/>
      <c r="I13" s="6"/>
    </row>
    <row r="14" spans="1:9" s="16" customFormat="1" ht="12.75">
      <c r="A14" s="55"/>
      <c r="B14" s="55"/>
      <c r="C14" s="101"/>
      <c r="D14" s="56"/>
      <c r="E14" s="102"/>
      <c r="F14" s="102"/>
      <c r="G14" s="102"/>
      <c r="H14" s="34"/>
      <c r="I14" s="34"/>
    </row>
    <row r="15" spans="1:10" s="38" customFormat="1" ht="25.5">
      <c r="A15" s="57">
        <v>1</v>
      </c>
      <c r="B15" s="44" t="s">
        <v>61</v>
      </c>
      <c r="C15" s="103" t="s">
        <v>228</v>
      </c>
      <c r="D15" s="40" t="s">
        <v>67</v>
      </c>
      <c r="E15" s="54">
        <v>11</v>
      </c>
      <c r="F15" s="2"/>
      <c r="G15" s="2"/>
      <c r="H15" s="34"/>
      <c r="I15" s="34"/>
      <c r="J15" s="34"/>
    </row>
    <row r="16" spans="1:10" s="16" customFormat="1" ht="12.75">
      <c r="A16" s="57">
        <v>2</v>
      </c>
      <c r="B16" s="44" t="s">
        <v>61</v>
      </c>
      <c r="C16" s="46" t="s">
        <v>229</v>
      </c>
      <c r="D16" s="1" t="s">
        <v>108</v>
      </c>
      <c r="E16" s="2">
        <v>162.38</v>
      </c>
      <c r="F16" s="2"/>
      <c r="G16" s="2"/>
      <c r="H16" s="34"/>
      <c r="I16" s="34"/>
      <c r="J16" s="34"/>
    </row>
    <row r="17" spans="1:10" s="16" customFormat="1" ht="12.75">
      <c r="A17" s="19"/>
      <c r="B17" s="19"/>
      <c r="C17" s="45"/>
      <c r="D17" s="110"/>
      <c r="E17" s="1"/>
      <c r="F17" s="2"/>
      <c r="G17" s="2"/>
      <c r="H17" s="34"/>
      <c r="I17" s="34"/>
      <c r="J17" s="34"/>
    </row>
    <row r="18" spans="3:9" s="4" customFormat="1" ht="12.75">
      <c r="C18" s="112"/>
      <c r="D18" s="113"/>
      <c r="E18" s="39"/>
      <c r="F18" s="39"/>
      <c r="G18" s="39"/>
      <c r="H18" s="34"/>
      <c r="I18" s="6"/>
    </row>
    <row r="19" spans="1:9" s="4" customFormat="1" ht="12.75">
      <c r="A19" s="9"/>
      <c r="B19" s="9"/>
      <c r="C19" s="7"/>
      <c r="D19" s="7"/>
      <c r="E19" s="7"/>
      <c r="F19" s="7"/>
      <c r="G19" s="7"/>
      <c r="H19" s="34"/>
      <c r="I19" s="6"/>
    </row>
    <row r="20" spans="1:9" s="4" customFormat="1" ht="12.75">
      <c r="A20" s="9"/>
      <c r="B20" s="9"/>
      <c r="C20" s="112"/>
      <c r="D20" s="112"/>
      <c r="E20" s="112"/>
      <c r="F20" s="112"/>
      <c r="G20" s="112"/>
      <c r="H20" s="34"/>
      <c r="I20" s="6"/>
    </row>
    <row r="21" spans="1:3" s="20" customFormat="1" ht="12.75">
      <c r="A21" s="21"/>
      <c r="B21" s="21"/>
      <c r="C21" s="22"/>
    </row>
    <row r="22" spans="1:7" s="111" customFormat="1" ht="28.5" customHeight="1">
      <c r="A22" s="111" t="s">
        <v>8</v>
      </c>
      <c r="B22" s="181" t="s">
        <v>9</v>
      </c>
      <c r="C22" s="181"/>
      <c r="D22" s="181"/>
      <c r="E22" s="181"/>
      <c r="F22" s="181"/>
      <c r="G22" s="181"/>
    </row>
    <row r="23" spans="1:3" s="20" customFormat="1" ht="12.75">
      <c r="A23" s="21"/>
      <c r="B23" s="21"/>
      <c r="C23" s="22"/>
    </row>
    <row r="24" spans="1:3" s="20" customFormat="1" ht="12.75">
      <c r="A24" s="3" t="s">
        <v>4</v>
      </c>
      <c r="B24" s="23"/>
      <c r="C24" s="24"/>
    </row>
    <row r="25" spans="1:9" ht="12.75">
      <c r="A25" s="3"/>
      <c r="B25" s="15"/>
      <c r="C25" s="31"/>
      <c r="F25" s="25"/>
      <c r="H25" s="14"/>
      <c r="I25" s="14"/>
    </row>
    <row r="26" spans="1:9" ht="12.75">
      <c r="A26" s="3"/>
      <c r="B26" s="15"/>
      <c r="C26" s="15"/>
      <c r="H26" s="14"/>
      <c r="I26" s="14"/>
    </row>
    <row r="27" spans="1:6" s="15" customFormat="1" ht="12.75">
      <c r="A27" s="32"/>
      <c r="D27" s="14"/>
      <c r="E27" s="14"/>
      <c r="F27" s="14"/>
    </row>
    <row r="28" spans="1:9" ht="12.75">
      <c r="A28" s="3" t="s">
        <v>11</v>
      </c>
      <c r="B28" s="15"/>
      <c r="C28" s="15"/>
      <c r="H28" s="14"/>
      <c r="I28" s="14"/>
    </row>
    <row r="29" spans="1:9" ht="12.75">
      <c r="A29" s="15"/>
      <c r="B29" s="15"/>
      <c r="C29" s="15"/>
      <c r="H29" s="14"/>
      <c r="I29" s="14"/>
    </row>
    <row r="30" spans="1:9" ht="12.75">
      <c r="A30" s="15"/>
      <c r="B30" s="15"/>
      <c r="C30" s="15"/>
      <c r="H30" s="14"/>
      <c r="I30" s="14"/>
    </row>
    <row r="31" spans="1:9" ht="12.75">
      <c r="A31" s="15"/>
      <c r="B31" s="15"/>
      <c r="C31" s="15"/>
      <c r="H31" s="14"/>
      <c r="I31" s="14"/>
    </row>
  </sheetData>
  <sheetProtection/>
  <mergeCells count="11">
    <mergeCell ref="E12:E13"/>
    <mergeCell ref="F12:F13"/>
    <mergeCell ref="G12:G13"/>
    <mergeCell ref="B22:G22"/>
    <mergeCell ref="A4:G4"/>
    <mergeCell ref="A1:G1"/>
    <mergeCell ref="A2:G2"/>
    <mergeCell ref="A12:A13"/>
    <mergeCell ref="B12:B13"/>
    <mergeCell ref="C12:C13"/>
    <mergeCell ref="D12:D13"/>
  </mergeCells>
  <printOptions horizontalCentered="1"/>
  <pageMargins left="0.748031496062992" right="0.748031496062992" top="1.31496063" bottom="0.604330709" header="0.433070866141732" footer="0.23622047244094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view="pageBreakPreview" zoomScale="85" zoomScaleNormal="85" zoomScaleSheetLayoutView="85" zoomScalePageLayoutView="0" workbookViewId="0" topLeftCell="A1">
      <selection activeCell="C6" sqref="C6"/>
    </sheetView>
  </sheetViews>
  <sheetFormatPr defaultColWidth="9.140625" defaultRowHeight="12.75"/>
  <cols>
    <col min="1" max="1" width="4.57421875" style="14" customWidth="1"/>
    <col min="2" max="2" width="6.140625" style="14" customWidth="1"/>
    <col min="3" max="3" width="35.28125" style="14" customWidth="1"/>
    <col min="4" max="4" width="9.8515625" style="14" customWidth="1"/>
    <col min="5" max="5" width="8.140625" style="14" customWidth="1"/>
    <col min="6" max="6" width="9.57421875" style="14" customWidth="1"/>
    <col min="7" max="7" width="9.28125" style="14" customWidth="1"/>
    <col min="8" max="8" width="8.421875" style="14" customWidth="1"/>
    <col min="9" max="9" width="9.421875" style="15" customWidth="1"/>
    <col min="10" max="10" width="9.140625" style="15" customWidth="1"/>
    <col min="11" max="11" width="11.00390625" style="14" customWidth="1"/>
    <col min="12" max="16384" width="9.140625" style="14" customWidth="1"/>
  </cols>
  <sheetData>
    <row r="1" spans="1:10" s="4" customFormat="1" ht="12.75">
      <c r="A1" s="203" t="s">
        <v>250</v>
      </c>
      <c r="B1" s="203"/>
      <c r="C1" s="203"/>
      <c r="D1" s="203"/>
      <c r="E1" s="203"/>
      <c r="F1" s="203"/>
      <c r="G1" s="203"/>
      <c r="H1" s="203"/>
      <c r="I1" s="33"/>
      <c r="J1" s="6"/>
    </row>
    <row r="2" spans="1:10" s="4" customFormat="1" ht="12.75">
      <c r="A2" s="204" t="s">
        <v>6</v>
      </c>
      <c r="B2" s="204"/>
      <c r="C2" s="204"/>
      <c r="D2" s="204"/>
      <c r="E2" s="204"/>
      <c r="F2" s="204"/>
      <c r="G2" s="204"/>
      <c r="H2" s="204"/>
      <c r="I2" s="6"/>
      <c r="J2" s="6"/>
    </row>
    <row r="3" spans="1:10" s="4" customFormat="1" ht="12.75">
      <c r="A3" s="30"/>
      <c r="B3" s="30"/>
      <c r="C3" s="30"/>
      <c r="D3" s="30"/>
      <c r="E3" s="30"/>
      <c r="F3" s="30"/>
      <c r="G3" s="30"/>
      <c r="H3" s="30"/>
      <c r="I3" s="6"/>
      <c r="J3" s="6"/>
    </row>
    <row r="4" spans="1:9" s="4" customFormat="1" ht="15" customHeight="1">
      <c r="A4" s="202" t="s">
        <v>308</v>
      </c>
      <c r="B4" s="202"/>
      <c r="C4" s="202"/>
      <c r="D4" s="202"/>
      <c r="E4" s="202"/>
      <c r="F4" s="202"/>
      <c r="G4" s="202"/>
      <c r="H4" s="6"/>
      <c r="I4" s="6"/>
    </row>
    <row r="5" spans="1:10" s="4" customFormat="1" ht="12.75">
      <c r="A5" s="5" t="s">
        <v>309</v>
      </c>
      <c r="B5" s="5"/>
      <c r="C5" s="6"/>
      <c r="D5" s="7"/>
      <c r="E5" s="7"/>
      <c r="F5" s="7"/>
      <c r="G5" s="7"/>
      <c r="H5" s="7"/>
      <c r="I5" s="6"/>
      <c r="J5" s="6"/>
    </row>
    <row r="6" spans="1:10" s="4" customFormat="1" ht="12.75">
      <c r="A6" s="5" t="s">
        <v>310</v>
      </c>
      <c r="B6" s="5"/>
      <c r="C6" s="6"/>
      <c r="D6" s="7"/>
      <c r="E6" s="7"/>
      <c r="F6" s="7"/>
      <c r="G6" s="7"/>
      <c r="H6" s="7"/>
      <c r="I6" s="6"/>
      <c r="J6" s="6"/>
    </row>
    <row r="7" spans="1:10" s="4" customFormat="1" ht="12.75">
      <c r="A7" s="5" t="s">
        <v>12</v>
      </c>
      <c r="B7" s="5"/>
      <c r="C7" s="6"/>
      <c r="D7" s="7"/>
      <c r="E7" s="7"/>
      <c r="F7" s="7"/>
      <c r="G7" s="7"/>
      <c r="H7" s="7"/>
      <c r="I7" s="6"/>
      <c r="J7" s="6"/>
    </row>
    <row r="8" spans="1:10" s="4" customFormat="1" ht="12.75">
      <c r="A8" s="5"/>
      <c r="B8" s="5"/>
      <c r="C8" s="6"/>
      <c r="D8" s="6"/>
      <c r="E8" s="7"/>
      <c r="F8" s="7"/>
      <c r="G8" s="7"/>
      <c r="H8" s="7"/>
      <c r="I8" s="6"/>
      <c r="J8" s="6"/>
    </row>
    <row r="9" spans="1:10" s="4" customFormat="1" ht="12.75">
      <c r="A9" s="4" t="s">
        <v>13</v>
      </c>
      <c r="C9" s="3"/>
      <c r="D9" s="3"/>
      <c r="E9" s="7"/>
      <c r="I9" s="6"/>
      <c r="J9" s="6"/>
    </row>
    <row r="10" spans="3:10" s="4" customFormat="1" ht="12.75">
      <c r="C10" s="3"/>
      <c r="D10" s="3"/>
      <c r="E10" s="7"/>
      <c r="I10" s="6"/>
      <c r="J10" s="6"/>
    </row>
    <row r="11" spans="1:10" s="4" customFormat="1" ht="12.75">
      <c r="A11" s="5"/>
      <c r="B11" s="5"/>
      <c r="C11" s="5"/>
      <c r="D11" s="5"/>
      <c r="E11" s="6"/>
      <c r="I11" s="6"/>
      <c r="J11" s="6"/>
    </row>
    <row r="12" spans="1:10" s="4" customFormat="1" ht="12.75" customHeight="1">
      <c r="A12" s="205" t="s">
        <v>3</v>
      </c>
      <c r="B12" s="205" t="s">
        <v>5</v>
      </c>
      <c r="C12" s="208" t="s">
        <v>0</v>
      </c>
      <c r="D12" s="209"/>
      <c r="E12" s="205" t="s">
        <v>1</v>
      </c>
      <c r="F12" s="207" t="s">
        <v>2</v>
      </c>
      <c r="G12" s="205" t="s">
        <v>242</v>
      </c>
      <c r="H12" s="205" t="s">
        <v>243</v>
      </c>
      <c r="I12" s="6"/>
      <c r="J12" s="6"/>
    </row>
    <row r="13" spans="1:10" s="4" customFormat="1" ht="55.5" customHeight="1">
      <c r="A13" s="206"/>
      <c r="B13" s="206"/>
      <c r="C13" s="210"/>
      <c r="D13" s="211"/>
      <c r="E13" s="206"/>
      <c r="F13" s="207"/>
      <c r="G13" s="206"/>
      <c r="H13" s="206"/>
      <c r="I13" s="6"/>
      <c r="J13" s="6"/>
    </row>
    <row r="14" spans="1:10" s="38" customFormat="1" ht="12.75">
      <c r="A14" s="36"/>
      <c r="B14" s="36"/>
      <c r="C14" s="94"/>
      <c r="D14" s="95"/>
      <c r="E14" s="40"/>
      <c r="F14" s="42"/>
      <c r="G14" s="42"/>
      <c r="H14" s="42"/>
      <c r="I14" s="59"/>
      <c r="J14" s="59"/>
    </row>
    <row r="15" spans="1:11" s="38" customFormat="1" ht="12.75">
      <c r="A15" s="36">
        <v>1</v>
      </c>
      <c r="B15" s="44" t="s">
        <v>61</v>
      </c>
      <c r="C15" s="61" t="s">
        <v>14</v>
      </c>
      <c r="D15" s="96"/>
      <c r="E15" s="40" t="s">
        <v>62</v>
      </c>
      <c r="F15" s="65">
        <v>1</v>
      </c>
      <c r="G15" s="2"/>
      <c r="H15" s="2"/>
      <c r="I15" s="34"/>
      <c r="J15" s="34"/>
      <c r="K15" s="34"/>
    </row>
    <row r="16" spans="1:11" s="38" customFormat="1" ht="12.75">
      <c r="A16" s="36"/>
      <c r="B16" s="44"/>
      <c r="C16" s="97" t="s">
        <v>15</v>
      </c>
      <c r="D16" s="96" t="s">
        <v>16</v>
      </c>
      <c r="E16" s="52" t="s">
        <v>63</v>
      </c>
      <c r="F16" s="65">
        <v>1</v>
      </c>
      <c r="G16" s="42"/>
      <c r="H16" s="42"/>
      <c r="I16" s="34"/>
      <c r="J16" s="34"/>
      <c r="K16" s="34"/>
    </row>
    <row r="17" spans="1:11" s="38" customFormat="1" ht="12.75">
      <c r="A17" s="36"/>
      <c r="B17" s="44"/>
      <c r="C17" s="98" t="s">
        <v>17</v>
      </c>
      <c r="D17" s="92" t="s">
        <v>16</v>
      </c>
      <c r="E17" s="40" t="s">
        <v>63</v>
      </c>
      <c r="F17" s="64">
        <v>2</v>
      </c>
      <c r="G17" s="42"/>
      <c r="H17" s="42"/>
      <c r="I17" s="34"/>
      <c r="J17" s="34"/>
      <c r="K17" s="34"/>
    </row>
    <row r="18" spans="1:11" s="38" customFormat="1" ht="12.75">
      <c r="A18" s="36"/>
      <c r="B18" s="44"/>
      <c r="C18" s="98" t="s">
        <v>18</v>
      </c>
      <c r="D18" s="92" t="s">
        <v>16</v>
      </c>
      <c r="E18" s="40" t="s">
        <v>63</v>
      </c>
      <c r="F18" s="64">
        <v>2</v>
      </c>
      <c r="G18" s="42"/>
      <c r="H18" s="42"/>
      <c r="I18" s="34"/>
      <c r="J18" s="34"/>
      <c r="K18" s="34"/>
    </row>
    <row r="19" spans="1:11" s="38" customFormat="1" ht="25.5">
      <c r="A19" s="36">
        <v>2</v>
      </c>
      <c r="B19" s="44" t="s">
        <v>61</v>
      </c>
      <c r="C19" s="98" t="s">
        <v>19</v>
      </c>
      <c r="D19" s="92"/>
      <c r="E19" s="40" t="s">
        <v>62</v>
      </c>
      <c r="F19" s="64">
        <v>1</v>
      </c>
      <c r="G19" s="2"/>
      <c r="H19" s="2"/>
      <c r="I19" s="34"/>
      <c r="J19" s="34"/>
      <c r="K19" s="34"/>
    </row>
    <row r="20" spans="1:11" s="38" customFormat="1" ht="12.75">
      <c r="A20" s="36">
        <v>3</v>
      </c>
      <c r="B20" s="44" t="s">
        <v>61</v>
      </c>
      <c r="C20" s="53" t="s">
        <v>20</v>
      </c>
      <c r="D20" s="92"/>
      <c r="E20" s="40" t="s">
        <v>63</v>
      </c>
      <c r="F20" s="64">
        <v>1</v>
      </c>
      <c r="G20" s="2"/>
      <c r="H20" s="2"/>
      <c r="I20" s="34"/>
      <c r="J20" s="34"/>
      <c r="K20" s="34"/>
    </row>
    <row r="21" spans="1:11" s="38" customFormat="1" ht="12.75">
      <c r="A21" s="36"/>
      <c r="B21" s="44"/>
      <c r="C21" s="98" t="s">
        <v>21</v>
      </c>
      <c r="D21" s="92" t="s">
        <v>16</v>
      </c>
      <c r="E21" s="40" t="s">
        <v>62</v>
      </c>
      <c r="F21" s="64">
        <v>1</v>
      </c>
      <c r="G21" s="42"/>
      <c r="H21" s="42"/>
      <c r="I21" s="34"/>
      <c r="J21" s="34"/>
      <c r="K21" s="34"/>
    </row>
    <row r="22" spans="1:11" s="38" customFormat="1" ht="12.75">
      <c r="A22" s="36"/>
      <c r="B22" s="44"/>
      <c r="C22" s="98" t="s">
        <v>22</v>
      </c>
      <c r="D22" s="92" t="s">
        <v>16</v>
      </c>
      <c r="E22" s="40" t="s">
        <v>63</v>
      </c>
      <c r="F22" s="64">
        <v>1</v>
      </c>
      <c r="G22" s="42"/>
      <c r="H22" s="42"/>
      <c r="I22" s="34"/>
      <c r="J22" s="34"/>
      <c r="K22" s="34"/>
    </row>
    <row r="23" spans="1:11" s="38" customFormat="1" ht="12.75">
      <c r="A23" s="36"/>
      <c r="B23" s="44"/>
      <c r="C23" s="98" t="s">
        <v>23</v>
      </c>
      <c r="D23" s="92" t="s">
        <v>16</v>
      </c>
      <c r="E23" s="40" t="s">
        <v>63</v>
      </c>
      <c r="F23" s="64">
        <v>1</v>
      </c>
      <c r="G23" s="42"/>
      <c r="H23" s="42"/>
      <c r="I23" s="34"/>
      <c r="J23" s="34"/>
      <c r="K23" s="34"/>
    </row>
    <row r="24" spans="1:11" s="38" customFormat="1" ht="12.75">
      <c r="A24" s="36"/>
      <c r="B24" s="44"/>
      <c r="C24" s="98" t="s">
        <v>24</v>
      </c>
      <c r="D24" s="92" t="s">
        <v>16</v>
      </c>
      <c r="E24" s="40" t="s">
        <v>63</v>
      </c>
      <c r="F24" s="64">
        <v>4</v>
      </c>
      <c r="G24" s="42"/>
      <c r="H24" s="42"/>
      <c r="I24" s="34"/>
      <c r="J24" s="34"/>
      <c r="K24" s="34"/>
    </row>
    <row r="25" spans="1:11" s="38" customFormat="1" ht="12.75">
      <c r="A25" s="36"/>
      <c r="B25" s="44"/>
      <c r="C25" s="98" t="s">
        <v>25</v>
      </c>
      <c r="D25" s="92" t="s">
        <v>16</v>
      </c>
      <c r="E25" s="40" t="s">
        <v>63</v>
      </c>
      <c r="F25" s="64">
        <v>4</v>
      </c>
      <c r="G25" s="42"/>
      <c r="H25" s="42"/>
      <c r="I25" s="34"/>
      <c r="J25" s="34"/>
      <c r="K25" s="34"/>
    </row>
    <row r="26" spans="1:11" s="38" customFormat="1" ht="12.75">
      <c r="A26" s="36"/>
      <c r="B26" s="44"/>
      <c r="C26" s="98" t="s">
        <v>17</v>
      </c>
      <c r="D26" s="92" t="s">
        <v>16</v>
      </c>
      <c r="E26" s="40" t="s">
        <v>63</v>
      </c>
      <c r="F26" s="64">
        <v>1</v>
      </c>
      <c r="G26" s="42"/>
      <c r="H26" s="42"/>
      <c r="I26" s="34"/>
      <c r="J26" s="34"/>
      <c r="K26" s="34"/>
    </row>
    <row r="27" spans="1:11" s="38" customFormat="1" ht="12.75">
      <c r="A27" s="36"/>
      <c r="B27" s="44"/>
      <c r="C27" s="98" t="s">
        <v>26</v>
      </c>
      <c r="D27" s="92" t="s">
        <v>16</v>
      </c>
      <c r="E27" s="40" t="s">
        <v>63</v>
      </c>
      <c r="F27" s="64">
        <v>4</v>
      </c>
      <c r="G27" s="42"/>
      <c r="H27" s="42"/>
      <c r="I27" s="34"/>
      <c r="J27" s="34"/>
      <c r="K27" s="34"/>
    </row>
    <row r="28" spans="1:11" s="38" customFormat="1" ht="25.5">
      <c r="A28" s="36">
        <v>4</v>
      </c>
      <c r="B28" s="44" t="s">
        <v>61</v>
      </c>
      <c r="C28" s="98" t="s">
        <v>19</v>
      </c>
      <c r="D28" s="92"/>
      <c r="E28" s="40" t="s">
        <v>63</v>
      </c>
      <c r="F28" s="64">
        <v>1</v>
      </c>
      <c r="G28" s="2"/>
      <c r="H28" s="2"/>
      <c r="I28" s="34"/>
      <c r="J28" s="34"/>
      <c r="K28" s="34"/>
    </row>
    <row r="29" spans="1:11" s="38" customFormat="1" ht="25.5">
      <c r="A29" s="36">
        <v>5</v>
      </c>
      <c r="B29" s="44" t="s">
        <v>61</v>
      </c>
      <c r="C29" s="43" t="s">
        <v>27</v>
      </c>
      <c r="D29" s="92"/>
      <c r="E29" s="40" t="s">
        <v>62</v>
      </c>
      <c r="F29" s="64">
        <v>8</v>
      </c>
      <c r="G29" s="2"/>
      <c r="H29" s="2"/>
      <c r="I29" s="34"/>
      <c r="J29" s="34"/>
      <c r="K29" s="34"/>
    </row>
    <row r="30" spans="1:11" s="38" customFormat="1" ht="25.5">
      <c r="A30" s="36">
        <v>6</v>
      </c>
      <c r="B30" s="44" t="s">
        <v>61</v>
      </c>
      <c r="C30" s="43" t="s">
        <v>28</v>
      </c>
      <c r="D30" s="92"/>
      <c r="E30" s="40" t="s">
        <v>62</v>
      </c>
      <c r="F30" s="64">
        <v>1</v>
      </c>
      <c r="G30" s="2"/>
      <c r="H30" s="2"/>
      <c r="I30" s="34"/>
      <c r="J30" s="34"/>
      <c r="K30" s="34"/>
    </row>
    <row r="31" spans="1:11" s="38" customFormat="1" ht="25.5">
      <c r="A31" s="36">
        <v>7</v>
      </c>
      <c r="B31" s="44" t="s">
        <v>61</v>
      </c>
      <c r="C31" s="43" t="s">
        <v>29</v>
      </c>
      <c r="D31" s="92"/>
      <c r="E31" s="40" t="s">
        <v>62</v>
      </c>
      <c r="F31" s="64">
        <v>1</v>
      </c>
      <c r="G31" s="2"/>
      <c r="H31" s="2"/>
      <c r="I31" s="34"/>
      <c r="J31" s="34"/>
      <c r="K31" s="34"/>
    </row>
    <row r="32" spans="1:11" s="38" customFormat="1" ht="25.5">
      <c r="A32" s="36">
        <v>8</v>
      </c>
      <c r="B32" s="44" t="s">
        <v>61</v>
      </c>
      <c r="C32" s="43" t="s">
        <v>30</v>
      </c>
      <c r="D32" s="92"/>
      <c r="E32" s="40" t="s">
        <v>62</v>
      </c>
      <c r="F32" s="64">
        <v>4</v>
      </c>
      <c r="G32" s="2"/>
      <c r="H32" s="2"/>
      <c r="I32" s="34"/>
      <c r="J32" s="34"/>
      <c r="K32" s="34"/>
    </row>
    <row r="33" spans="1:11" s="38" customFormat="1" ht="12.75">
      <c r="A33" s="36">
        <v>9</v>
      </c>
      <c r="B33" s="44" t="s">
        <v>61</v>
      </c>
      <c r="C33" s="43" t="s">
        <v>31</v>
      </c>
      <c r="D33" s="92"/>
      <c r="E33" s="40" t="s">
        <v>62</v>
      </c>
      <c r="F33" s="64">
        <v>1</v>
      </c>
      <c r="G33" s="2"/>
      <c r="H33" s="2"/>
      <c r="I33" s="34"/>
      <c r="J33" s="34"/>
      <c r="K33" s="34"/>
    </row>
    <row r="34" spans="1:11" s="38" customFormat="1" ht="12.75">
      <c r="A34" s="36">
        <v>10</v>
      </c>
      <c r="B34" s="44" t="s">
        <v>61</v>
      </c>
      <c r="C34" s="43" t="s">
        <v>32</v>
      </c>
      <c r="D34" s="92"/>
      <c r="E34" s="40" t="s">
        <v>63</v>
      </c>
      <c r="F34" s="64">
        <v>14</v>
      </c>
      <c r="G34" s="2"/>
      <c r="H34" s="2"/>
      <c r="I34" s="34"/>
      <c r="J34" s="34"/>
      <c r="K34" s="34"/>
    </row>
    <row r="35" spans="1:11" s="38" customFormat="1" ht="12.75">
      <c r="A35" s="36">
        <v>11</v>
      </c>
      <c r="B35" s="44" t="s">
        <v>61</v>
      </c>
      <c r="C35" s="43" t="s">
        <v>33</v>
      </c>
      <c r="D35" s="92"/>
      <c r="E35" s="40" t="s">
        <v>63</v>
      </c>
      <c r="F35" s="64">
        <v>4</v>
      </c>
      <c r="G35" s="2"/>
      <c r="H35" s="2"/>
      <c r="I35" s="34"/>
      <c r="J35" s="34"/>
      <c r="K35" s="34"/>
    </row>
    <row r="36" spans="1:11" s="38" customFormat="1" ht="12.75">
      <c r="A36" s="36">
        <v>12</v>
      </c>
      <c r="B36" s="44" t="s">
        <v>61</v>
      </c>
      <c r="C36" s="43" t="s">
        <v>34</v>
      </c>
      <c r="D36" s="92"/>
      <c r="E36" s="40" t="s">
        <v>63</v>
      </c>
      <c r="F36" s="64">
        <v>24</v>
      </c>
      <c r="G36" s="2"/>
      <c r="H36" s="2"/>
      <c r="I36" s="34"/>
      <c r="J36" s="34"/>
      <c r="K36" s="34"/>
    </row>
    <row r="37" spans="1:11" s="38" customFormat="1" ht="12.75">
      <c r="A37" s="36">
        <v>13</v>
      </c>
      <c r="B37" s="44" t="s">
        <v>61</v>
      </c>
      <c r="C37" s="43" t="s">
        <v>35</v>
      </c>
      <c r="D37" s="92"/>
      <c r="E37" s="40" t="s">
        <v>63</v>
      </c>
      <c r="F37" s="64">
        <v>17</v>
      </c>
      <c r="G37" s="2"/>
      <c r="H37" s="2"/>
      <c r="I37" s="34"/>
      <c r="J37" s="34"/>
      <c r="K37" s="34"/>
    </row>
    <row r="38" spans="1:11" s="38" customFormat="1" ht="12.75">
      <c r="A38" s="36">
        <v>14</v>
      </c>
      <c r="B38" s="44" t="s">
        <v>61</v>
      </c>
      <c r="C38" s="43" t="s">
        <v>36</v>
      </c>
      <c r="D38" s="92"/>
      <c r="E38" s="40" t="s">
        <v>63</v>
      </c>
      <c r="F38" s="64">
        <v>4</v>
      </c>
      <c r="G38" s="2"/>
      <c r="H38" s="2"/>
      <c r="I38" s="34"/>
      <c r="J38" s="34"/>
      <c r="K38" s="34"/>
    </row>
    <row r="39" spans="1:11" s="38" customFormat="1" ht="12.75">
      <c r="A39" s="36">
        <v>15</v>
      </c>
      <c r="B39" s="44" t="s">
        <v>61</v>
      </c>
      <c r="C39" s="43" t="s">
        <v>37</v>
      </c>
      <c r="D39" s="92"/>
      <c r="E39" s="40" t="s">
        <v>63</v>
      </c>
      <c r="F39" s="64">
        <v>1</v>
      </c>
      <c r="G39" s="2"/>
      <c r="H39" s="2"/>
      <c r="I39" s="34"/>
      <c r="J39" s="34"/>
      <c r="K39" s="34"/>
    </row>
    <row r="40" spans="1:11" s="38" customFormat="1" ht="38.25">
      <c r="A40" s="36">
        <v>16</v>
      </c>
      <c r="B40" s="44" t="s">
        <v>61</v>
      </c>
      <c r="C40" s="43" t="s">
        <v>38</v>
      </c>
      <c r="D40" s="92" t="s">
        <v>39</v>
      </c>
      <c r="E40" s="40" t="s">
        <v>62</v>
      </c>
      <c r="F40" s="64">
        <v>11</v>
      </c>
      <c r="G40" s="2"/>
      <c r="H40" s="2"/>
      <c r="I40" s="34"/>
      <c r="J40" s="34"/>
      <c r="K40" s="34"/>
    </row>
    <row r="41" spans="1:11" s="38" customFormat="1" ht="38.25">
      <c r="A41" s="36">
        <v>17</v>
      </c>
      <c r="B41" s="44" t="s">
        <v>61</v>
      </c>
      <c r="C41" s="43" t="s">
        <v>230</v>
      </c>
      <c r="D41" s="92" t="s">
        <v>39</v>
      </c>
      <c r="E41" s="40" t="s">
        <v>62</v>
      </c>
      <c r="F41" s="64">
        <v>17</v>
      </c>
      <c r="G41" s="2"/>
      <c r="H41" s="2"/>
      <c r="I41" s="34"/>
      <c r="J41" s="34"/>
      <c r="K41" s="34"/>
    </row>
    <row r="42" spans="1:11" s="38" customFormat="1" ht="38.25">
      <c r="A42" s="36">
        <v>18</v>
      </c>
      <c r="B42" s="44" t="s">
        <v>61</v>
      </c>
      <c r="C42" s="43" t="s">
        <v>40</v>
      </c>
      <c r="D42" s="92" t="s">
        <v>39</v>
      </c>
      <c r="E42" s="40" t="s">
        <v>62</v>
      </c>
      <c r="F42" s="64">
        <v>8</v>
      </c>
      <c r="G42" s="2"/>
      <c r="H42" s="2"/>
      <c r="I42" s="34"/>
      <c r="J42" s="34"/>
      <c r="K42" s="34"/>
    </row>
    <row r="43" spans="1:11" s="38" customFormat="1" ht="25.5">
      <c r="A43" s="36">
        <v>19</v>
      </c>
      <c r="B43" s="44" t="s">
        <v>61</v>
      </c>
      <c r="C43" s="43" t="s">
        <v>41</v>
      </c>
      <c r="D43" s="92"/>
      <c r="E43" s="40" t="s">
        <v>62</v>
      </c>
      <c r="F43" s="64">
        <v>3</v>
      </c>
      <c r="G43" s="2"/>
      <c r="H43" s="2"/>
      <c r="I43" s="34"/>
      <c r="J43" s="34"/>
      <c r="K43" s="34"/>
    </row>
    <row r="44" spans="1:11" s="38" customFormat="1" ht="25.5">
      <c r="A44" s="36">
        <v>20</v>
      </c>
      <c r="B44" s="44" t="s">
        <v>61</v>
      </c>
      <c r="C44" s="43" t="s">
        <v>42</v>
      </c>
      <c r="D44" s="92"/>
      <c r="E44" s="40" t="s">
        <v>62</v>
      </c>
      <c r="F44" s="64">
        <v>3</v>
      </c>
      <c r="G44" s="2"/>
      <c r="H44" s="2"/>
      <c r="I44" s="34"/>
      <c r="J44" s="34"/>
      <c r="K44" s="34"/>
    </row>
    <row r="45" spans="1:11" s="38" customFormat="1" ht="25.5">
      <c r="A45" s="36">
        <v>21</v>
      </c>
      <c r="B45" s="44" t="s">
        <v>61</v>
      </c>
      <c r="C45" s="43" t="s">
        <v>43</v>
      </c>
      <c r="D45" s="92"/>
      <c r="E45" s="40" t="s">
        <v>62</v>
      </c>
      <c r="F45" s="64">
        <v>1</v>
      </c>
      <c r="G45" s="2"/>
      <c r="H45" s="2"/>
      <c r="I45" s="34"/>
      <c r="J45" s="34"/>
      <c r="K45" s="34"/>
    </row>
    <row r="46" spans="1:11" s="38" customFormat="1" ht="38.25">
      <c r="A46" s="36">
        <v>22</v>
      </c>
      <c r="B46" s="44" t="s">
        <v>61</v>
      </c>
      <c r="C46" s="43" t="s">
        <v>44</v>
      </c>
      <c r="D46" s="92" t="s">
        <v>45</v>
      </c>
      <c r="E46" s="40" t="s">
        <v>62</v>
      </c>
      <c r="F46" s="64">
        <v>1</v>
      </c>
      <c r="G46" s="2"/>
      <c r="H46" s="2"/>
      <c r="I46" s="34"/>
      <c r="J46" s="34"/>
      <c r="K46" s="34"/>
    </row>
    <row r="47" spans="1:11" s="38" customFormat="1" ht="12.75">
      <c r="A47" s="36">
        <v>23</v>
      </c>
      <c r="B47" s="44" t="s">
        <v>61</v>
      </c>
      <c r="C47" s="43" t="s">
        <v>46</v>
      </c>
      <c r="D47" s="92"/>
      <c r="E47" s="40" t="s">
        <v>47</v>
      </c>
      <c r="F47" s="64">
        <v>195</v>
      </c>
      <c r="G47" s="2"/>
      <c r="H47" s="2"/>
      <c r="I47" s="34"/>
      <c r="J47" s="34"/>
      <c r="K47" s="34"/>
    </row>
    <row r="48" spans="1:11" s="38" customFormat="1" ht="12.75">
      <c r="A48" s="36">
        <v>24</v>
      </c>
      <c r="B48" s="44" t="s">
        <v>61</v>
      </c>
      <c r="C48" s="43" t="s">
        <v>48</v>
      </c>
      <c r="D48" s="92"/>
      <c r="E48" s="40" t="s">
        <v>47</v>
      </c>
      <c r="F48" s="64">
        <v>275</v>
      </c>
      <c r="G48" s="2"/>
      <c r="H48" s="2"/>
      <c r="I48" s="34"/>
      <c r="J48" s="34"/>
      <c r="K48" s="34"/>
    </row>
    <row r="49" spans="1:11" s="38" customFormat="1" ht="12.75">
      <c r="A49" s="36">
        <v>25</v>
      </c>
      <c r="B49" s="44" t="s">
        <v>61</v>
      </c>
      <c r="C49" s="43" t="s">
        <v>49</v>
      </c>
      <c r="D49" s="92"/>
      <c r="E49" s="40" t="s">
        <v>47</v>
      </c>
      <c r="F49" s="64">
        <v>70</v>
      </c>
      <c r="G49" s="2"/>
      <c r="H49" s="2"/>
      <c r="I49" s="34"/>
      <c r="J49" s="34"/>
      <c r="K49" s="34"/>
    </row>
    <row r="50" spans="1:11" s="38" customFormat="1" ht="12.75">
      <c r="A50" s="36">
        <v>26</v>
      </c>
      <c r="B50" s="44" t="s">
        <v>61</v>
      </c>
      <c r="C50" s="43" t="s">
        <v>50</v>
      </c>
      <c r="D50" s="92"/>
      <c r="E50" s="40" t="s">
        <v>47</v>
      </c>
      <c r="F50" s="64">
        <v>71</v>
      </c>
      <c r="G50" s="2"/>
      <c r="H50" s="2"/>
      <c r="I50" s="34"/>
      <c r="J50" s="34"/>
      <c r="K50" s="34"/>
    </row>
    <row r="51" spans="1:11" s="38" customFormat="1" ht="12.75">
      <c r="A51" s="36">
        <v>27</v>
      </c>
      <c r="B51" s="44" t="s">
        <v>61</v>
      </c>
      <c r="C51" s="43" t="s">
        <v>51</v>
      </c>
      <c r="D51" s="92"/>
      <c r="E51" s="40" t="s">
        <v>47</v>
      </c>
      <c r="F51" s="64">
        <v>13</v>
      </c>
      <c r="G51" s="2"/>
      <c r="H51" s="2"/>
      <c r="I51" s="34"/>
      <c r="J51" s="34"/>
      <c r="K51" s="34"/>
    </row>
    <row r="52" spans="1:11" s="38" customFormat="1" ht="12.75">
      <c r="A52" s="36">
        <v>28</v>
      </c>
      <c r="B52" s="44" t="s">
        <v>61</v>
      </c>
      <c r="C52" s="43" t="s">
        <v>52</v>
      </c>
      <c r="D52" s="92"/>
      <c r="E52" s="40" t="s">
        <v>47</v>
      </c>
      <c r="F52" s="64">
        <v>30</v>
      </c>
      <c r="G52" s="2"/>
      <c r="H52" s="2"/>
      <c r="I52" s="34"/>
      <c r="J52" s="34"/>
      <c r="K52" s="34"/>
    </row>
    <row r="53" spans="1:11" s="38" customFormat="1" ht="12.75">
      <c r="A53" s="36">
        <v>29</v>
      </c>
      <c r="B53" s="44" t="s">
        <v>61</v>
      </c>
      <c r="C53" s="43" t="s">
        <v>53</v>
      </c>
      <c r="D53" s="92"/>
      <c r="E53" s="40" t="s">
        <v>47</v>
      </c>
      <c r="F53" s="64">
        <v>20</v>
      </c>
      <c r="G53" s="2"/>
      <c r="H53" s="2"/>
      <c r="I53" s="34"/>
      <c r="J53" s="34"/>
      <c r="K53" s="34"/>
    </row>
    <row r="54" spans="1:11" s="38" customFormat="1" ht="12.75">
      <c r="A54" s="36">
        <v>30</v>
      </c>
      <c r="B54" s="44" t="s">
        <v>61</v>
      </c>
      <c r="C54" s="43" t="s">
        <v>54</v>
      </c>
      <c r="D54" s="92"/>
      <c r="E54" s="40" t="s">
        <v>47</v>
      </c>
      <c r="F54" s="64">
        <v>20</v>
      </c>
      <c r="G54" s="2"/>
      <c r="H54" s="2"/>
      <c r="I54" s="34"/>
      <c r="J54" s="34"/>
      <c r="K54" s="34"/>
    </row>
    <row r="55" spans="1:11" s="38" customFormat="1" ht="12.75">
      <c r="A55" s="36">
        <v>31</v>
      </c>
      <c r="B55" s="44" t="s">
        <v>61</v>
      </c>
      <c r="C55" s="43" t="s">
        <v>55</v>
      </c>
      <c r="D55" s="92"/>
      <c r="E55" s="40" t="s">
        <v>47</v>
      </c>
      <c r="F55" s="64">
        <v>40</v>
      </c>
      <c r="G55" s="2"/>
      <c r="H55" s="2"/>
      <c r="I55" s="34"/>
      <c r="J55" s="34"/>
      <c r="K55" s="34"/>
    </row>
    <row r="56" spans="1:11" s="38" customFormat="1" ht="12.75">
      <c r="A56" s="36">
        <v>32</v>
      </c>
      <c r="B56" s="44" t="s">
        <v>61</v>
      </c>
      <c r="C56" s="43" t="s">
        <v>56</v>
      </c>
      <c r="D56" s="92"/>
      <c r="E56" s="40" t="s">
        <v>47</v>
      </c>
      <c r="F56" s="64">
        <v>30</v>
      </c>
      <c r="G56" s="2"/>
      <c r="H56" s="2"/>
      <c r="I56" s="34"/>
      <c r="J56" s="34"/>
      <c r="K56" s="34"/>
    </row>
    <row r="57" spans="1:11" s="38" customFormat="1" ht="12.75">
      <c r="A57" s="36">
        <v>33</v>
      </c>
      <c r="B57" s="44" t="s">
        <v>61</v>
      </c>
      <c r="C57" s="43" t="s">
        <v>57</v>
      </c>
      <c r="D57" s="92"/>
      <c r="E57" s="40" t="s">
        <v>47</v>
      </c>
      <c r="F57" s="64">
        <v>1.7</v>
      </c>
      <c r="G57" s="2"/>
      <c r="H57" s="2"/>
      <c r="I57" s="34"/>
      <c r="J57" s="34"/>
      <c r="K57" s="34"/>
    </row>
    <row r="58" spans="1:11" s="38" customFormat="1" ht="12.75">
      <c r="A58" s="36">
        <v>34</v>
      </c>
      <c r="B58" s="44" t="s">
        <v>61</v>
      </c>
      <c r="C58" s="43" t="s">
        <v>58</v>
      </c>
      <c r="D58" s="92"/>
      <c r="E58" s="40" t="s">
        <v>47</v>
      </c>
      <c r="F58" s="64">
        <v>12</v>
      </c>
      <c r="G58" s="2"/>
      <c r="H58" s="2"/>
      <c r="I58" s="34"/>
      <c r="J58" s="34"/>
      <c r="K58" s="34"/>
    </row>
    <row r="59" spans="1:11" s="38" customFormat="1" ht="12.75">
      <c r="A59" s="36">
        <v>35</v>
      </c>
      <c r="B59" s="44" t="s">
        <v>61</v>
      </c>
      <c r="C59" s="43" t="s">
        <v>59</v>
      </c>
      <c r="D59" s="92"/>
      <c r="E59" s="40" t="s">
        <v>62</v>
      </c>
      <c r="F59" s="64">
        <v>1</v>
      </c>
      <c r="G59" s="2"/>
      <c r="H59" s="2"/>
      <c r="I59" s="34"/>
      <c r="J59" s="34"/>
      <c r="K59" s="34"/>
    </row>
    <row r="60" spans="1:11" s="38" customFormat="1" ht="12.75">
      <c r="A60" s="36">
        <v>36</v>
      </c>
      <c r="B60" s="44" t="s">
        <v>61</v>
      </c>
      <c r="C60" s="43" t="s">
        <v>60</v>
      </c>
      <c r="D60" s="92"/>
      <c r="E60" s="40" t="s">
        <v>62</v>
      </c>
      <c r="F60" s="64">
        <v>1</v>
      </c>
      <c r="G60" s="2"/>
      <c r="H60" s="2"/>
      <c r="I60" s="34"/>
      <c r="J60" s="34"/>
      <c r="K60" s="34"/>
    </row>
    <row r="61" spans="1:10" s="16" customFormat="1" ht="12.75">
      <c r="A61" s="19"/>
      <c r="B61" s="19"/>
      <c r="C61" s="45"/>
      <c r="D61" s="110"/>
      <c r="E61" s="1"/>
      <c r="F61" s="2"/>
      <c r="G61" s="2"/>
      <c r="H61" s="34"/>
      <c r="I61" s="34"/>
      <c r="J61" s="34"/>
    </row>
    <row r="62" spans="3:9" s="4" customFormat="1" ht="12.75">
      <c r="C62" s="112"/>
      <c r="D62" s="113"/>
      <c r="E62" s="39"/>
      <c r="F62" s="39"/>
      <c r="G62" s="39"/>
      <c r="H62" s="34"/>
      <c r="I62" s="6"/>
    </row>
    <row r="63" spans="1:9" s="4" customFormat="1" ht="12.75">
      <c r="A63" s="9"/>
      <c r="B63" s="9"/>
      <c r="C63" s="7"/>
      <c r="D63" s="7"/>
      <c r="E63" s="7"/>
      <c r="F63" s="7"/>
      <c r="G63" s="7"/>
      <c r="H63" s="34"/>
      <c r="I63" s="6"/>
    </row>
    <row r="64" spans="1:9" s="4" customFormat="1" ht="12.75">
      <c r="A64" s="9"/>
      <c r="B64" s="9"/>
      <c r="C64" s="112"/>
      <c r="D64" s="112"/>
      <c r="E64" s="112"/>
      <c r="F64" s="112"/>
      <c r="G64" s="112"/>
      <c r="H64" s="34"/>
      <c r="I64" s="6"/>
    </row>
    <row r="65" spans="1:4" s="20" customFormat="1" ht="12.75">
      <c r="A65" s="21"/>
      <c r="B65" s="21"/>
      <c r="C65" s="22"/>
      <c r="D65" s="22"/>
    </row>
    <row r="66" spans="1:7" s="111" customFormat="1" ht="28.5" customHeight="1">
      <c r="A66" s="111" t="s">
        <v>8</v>
      </c>
      <c r="B66" s="181" t="s">
        <v>9</v>
      </c>
      <c r="C66" s="181"/>
      <c r="D66" s="181"/>
      <c r="E66" s="181"/>
      <c r="F66" s="181"/>
      <c r="G66" s="181"/>
    </row>
    <row r="67" spans="1:3" s="20" customFormat="1" ht="12.75">
      <c r="A67" s="21"/>
      <c r="B67" s="21"/>
      <c r="C67" s="22"/>
    </row>
    <row r="68" spans="1:3" s="20" customFormat="1" ht="12.75">
      <c r="A68" s="3" t="s">
        <v>4</v>
      </c>
      <c r="B68" s="23"/>
      <c r="C68" s="24"/>
    </row>
    <row r="69" spans="1:10" ht="12.75">
      <c r="A69" s="3"/>
      <c r="B69" s="15"/>
      <c r="C69" s="31"/>
      <c r="F69" s="25"/>
      <c r="I69" s="14"/>
      <c r="J69" s="14"/>
    </row>
    <row r="70" spans="1:10" ht="12.75">
      <c r="A70" s="3"/>
      <c r="B70" s="15"/>
      <c r="C70" s="15"/>
      <c r="I70" s="14"/>
      <c r="J70" s="14"/>
    </row>
    <row r="71" spans="1:6" s="15" customFormat="1" ht="12.75">
      <c r="A71" s="32"/>
      <c r="D71" s="14"/>
      <c r="E71" s="14"/>
      <c r="F71" s="14"/>
    </row>
    <row r="72" spans="1:10" ht="12.75">
      <c r="A72" s="3" t="s">
        <v>11</v>
      </c>
      <c r="B72" s="15"/>
      <c r="C72" s="15"/>
      <c r="I72" s="14"/>
      <c r="J72" s="14"/>
    </row>
    <row r="73" spans="1:10" ht="12.75">
      <c r="A73" s="15"/>
      <c r="B73" s="15"/>
      <c r="C73" s="15"/>
      <c r="D73" s="15"/>
      <c r="I73" s="14"/>
      <c r="J73" s="14"/>
    </row>
    <row r="74" spans="1:10" ht="12.75">
      <c r="A74" s="15"/>
      <c r="B74" s="15"/>
      <c r="C74" s="15"/>
      <c r="D74" s="15"/>
      <c r="I74" s="14"/>
      <c r="J74" s="14"/>
    </row>
    <row r="75" spans="1:10" ht="12.75">
      <c r="A75" s="15"/>
      <c r="B75" s="15"/>
      <c r="C75" s="15"/>
      <c r="D75" s="15"/>
      <c r="I75" s="14"/>
      <c r="J75" s="14"/>
    </row>
  </sheetData>
  <sheetProtection/>
  <mergeCells count="11">
    <mergeCell ref="H12:H13"/>
    <mergeCell ref="A4:G4"/>
    <mergeCell ref="F12:F13"/>
    <mergeCell ref="C12:D13"/>
    <mergeCell ref="B66:G66"/>
    <mergeCell ref="A1:H1"/>
    <mergeCell ref="A2:H2"/>
    <mergeCell ref="A12:A13"/>
    <mergeCell ref="B12:B13"/>
    <mergeCell ref="E12:E13"/>
    <mergeCell ref="G12:G1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Maris Zalitis</cp:lastModifiedBy>
  <cp:lastPrinted>2017-03-06T07:27:11Z</cp:lastPrinted>
  <dcterms:created xsi:type="dcterms:W3CDTF">1996-10-14T23:33:28Z</dcterms:created>
  <dcterms:modified xsi:type="dcterms:W3CDTF">2017-05-03T11:32:26Z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