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R:\Documents\Projekti Svetlana\2016\KraslavaValka Seminara 21\UAS un ESS projekti\ESS 1_TEL DAT\"/>
    </mc:Choice>
  </mc:AlternateContent>
  <bookViews>
    <workbookView xWindow="0" yWindow="180" windowWidth="24285" windowHeight="12390" tabRatio="787"/>
  </bookViews>
  <sheets>
    <sheet name="TEL DAT" sheetId="2" r:id="rId1"/>
  </sheets>
  <definedNames>
    <definedName name="_xlnm.Print_Titles" localSheetId="0">'TEL DAT'!$15:$16</definedName>
  </definedNames>
  <calcPr calcId="152511"/>
</workbook>
</file>

<file path=xl/calcChain.xml><?xml version="1.0" encoding="utf-8"?>
<calcChain xmlns="http://schemas.openxmlformats.org/spreadsheetml/2006/main">
  <c r="B22" i="2" l="1"/>
  <c r="B20" i="2"/>
  <c r="C16" i="2" l="1"/>
  <c r="D16" i="2" s="1"/>
  <c r="E16" i="2" s="1"/>
  <c r="F16" i="2" s="1"/>
  <c r="G16" i="2" s="1"/>
  <c r="H16" i="2" s="1"/>
  <c r="I16" i="2" s="1"/>
  <c r="J16" i="2" s="1"/>
  <c r="K16" i="2" s="1"/>
  <c r="L16" i="2" s="1"/>
  <c r="M16" i="2" s="1"/>
  <c r="N16" i="2" s="1"/>
  <c r="O16" i="2" s="1"/>
  <c r="P16" i="2" s="1"/>
  <c r="B23" i="2" l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9" i="2" l="1"/>
  <c r="B41" i="2" s="1"/>
  <c r="B42" i="2" l="1"/>
  <c r="B43" i="2" l="1"/>
  <c r="B44" i="2" l="1"/>
  <c r="B45" i="2" s="1"/>
  <c r="B46" i="2" s="1"/>
  <c r="B47" i="2" s="1"/>
  <c r="B49" i="2" s="1"/>
  <c r="B50" i="2" s="1"/>
</calcChain>
</file>

<file path=xl/sharedStrings.xml><?xml version="1.0" encoding="utf-8"?>
<sst xmlns="http://schemas.openxmlformats.org/spreadsheetml/2006/main" count="98" uniqueCount="71">
  <si>
    <t>Pasūtītājs:</t>
  </si>
  <si>
    <t>Projektētājs:</t>
  </si>
  <si>
    <t>Objekts:</t>
  </si>
  <si>
    <t>Pasūtījuma Nr.:</t>
  </si>
  <si>
    <t>Dotā specifikācija skatāma kopā ar rasējumiem.</t>
  </si>
  <si>
    <t xml:space="preserve">SIA "IxCom",A.Deglava ielā 106/2-80, Rīga, LV-1082,  Reģistrācijas Nr. 40003742657
Būvkomersanta  reģ. Nr. 1967-R
</t>
  </si>
  <si>
    <t>Svetlana Komarova</t>
  </si>
  <si>
    <t>Būvprojekta daļas vadītājs</t>
  </si>
  <si>
    <t>Būvprojekta  vadītājs:</t>
  </si>
  <si>
    <t>S.Komarova</t>
  </si>
  <si>
    <t xml:space="preserve">Sastādīja </t>
  </si>
  <si>
    <t>Kabeļu skapji, boksi, kastītes</t>
  </si>
  <si>
    <t>Zemējuma komplekts POT10 / grounding set POT10</t>
  </si>
  <si>
    <t xml:space="preserve">Būvdarbu apjomi un materiālu specifikācija. </t>
  </si>
  <si>
    <t>Valkas novada dome, Reģ.Nr. 90009114839, Semināra iela 9, Valka, Valkas novads, LV-4701</t>
  </si>
  <si>
    <t xml:space="preserve">MULTIFUNKCIONĀLĀ JAUNATNES INICIATĪVU
   CENTRA VIENKĀRŠOTĀ ATJAUNOŠANA                                                                Semināra iela Nr.21, Valka, Valkas novads, LV-4701
Elektronisko sakaru sistēmas. Telefonu un datoru tīkli.
</t>
  </si>
  <si>
    <t>Elektronisko sakaru sistēmas. Telefonu un datoru tīkli.</t>
  </si>
  <si>
    <t>0403/16</t>
  </si>
  <si>
    <t>Nr.p.k.</t>
  </si>
  <si>
    <t>Darbu, materiālu un resursu nosaukums</t>
  </si>
  <si>
    <t>Mērvienība</t>
  </si>
  <si>
    <t>Daudzums</t>
  </si>
  <si>
    <t>Vienības izmaksas</t>
  </si>
  <si>
    <t>Kopā par visu apjomu</t>
  </si>
  <si>
    <t>Laika norma c/h</t>
  </si>
  <si>
    <t>Darba samaksas lime EUR/h</t>
  </si>
  <si>
    <t>Darba alga EUR</t>
  </si>
  <si>
    <t>Materiāli EUR</t>
  </si>
  <si>
    <t>Mehānismi EUR</t>
  </si>
  <si>
    <t>Kopā EUR</t>
  </si>
  <si>
    <t>Darbietilpība c/h</t>
  </si>
  <si>
    <t>Summa EUR</t>
  </si>
  <si>
    <t>m.</t>
  </si>
  <si>
    <t>gab.</t>
  </si>
  <si>
    <t>kompl.</t>
  </si>
  <si>
    <t>gab</t>
  </si>
  <si>
    <t>m</t>
  </si>
  <si>
    <t xml:space="preserve">Galvenie materiāli </t>
  </si>
  <si>
    <t>Kabeli</t>
  </si>
  <si>
    <t>Kabelis UTP Cat5e, 4X2X0.5</t>
  </si>
  <si>
    <t>2 portu rozetes korpuss</t>
  </si>
  <si>
    <t xml:space="preserve">1 portu rozetes korpuss </t>
  </si>
  <si>
    <t>ligzda  RJ45</t>
  </si>
  <si>
    <t xml:space="preserve">Telekomunikāciju skapis 19" - 24U ar stikla durvīm </t>
  </si>
  <si>
    <t>Komutators (switch) 24 port 10/100/1000 Base-T</t>
  </si>
  <si>
    <t>PoE komutators(switch) 24 port 10/100/1000 Base-T</t>
  </si>
  <si>
    <t>Sadales panelis 24 vietas  Cat 5e</t>
  </si>
  <si>
    <t>Sadales panelis 12 vietas Cat 5e</t>
  </si>
  <si>
    <t>Bezvadu  maršrutētājs  MikroTik RB951G 2HND</t>
  </si>
  <si>
    <t>Konektors RJ 45 cat 5e</t>
  </si>
  <si>
    <t xml:space="preserve">Zemēšanas materiāli </t>
  </si>
  <si>
    <t>Caurules un stiprināšans materiāli</t>
  </si>
  <si>
    <t xml:space="preserve">Caurule d=32mm </t>
  </si>
  <si>
    <t xml:space="preserve">Caurule d=50mm </t>
  </si>
  <si>
    <t xml:space="preserve">Citi stiprināšanas materiāli </t>
  </si>
  <si>
    <t>Kabeļu penāli 40 x20 mm</t>
  </si>
  <si>
    <t>Kabeļu penāli 17 x17 mm</t>
  </si>
  <si>
    <t>Esošo kabeļu demontāža</t>
  </si>
  <si>
    <t>vadu savācējs 1U</t>
  </si>
  <si>
    <t>Citi darbi</t>
  </si>
  <si>
    <t>Montāžas materiāli (skrūves, saites utt.)</t>
  </si>
  <si>
    <t>Izpilddokumentāciju sagatavošana</t>
  </si>
  <si>
    <t>obj.</t>
  </si>
  <si>
    <t>Pēteris Ladusāns</t>
  </si>
  <si>
    <t>Kabeļu plaukts 200x50</t>
  </si>
  <si>
    <t>Kabeļu plaukts 300x50</t>
  </si>
  <si>
    <t>Kabelis UTP Cat 6, 4X2X0.5</t>
  </si>
  <si>
    <t xml:space="preserve">Plaukts servera skapim 19" PO 550 </t>
  </si>
  <si>
    <t>Barošanas panelis 19" (8 ligzdas ar slēdzi)</t>
  </si>
  <si>
    <t xml:space="preserve">Plaukts  19" PO 350 </t>
  </si>
  <si>
    <t xml:space="preserve">Ventilātoru panelis 2 vietīga ar termoregulātoru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</si>
</sst>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Ls&quot;\ * #,##0.00_-;\-&quot;Ls&quot;\ * #,##0.00_-;_-&quot;Ls&quot;\ * &quot;-&quot;??_-;_-@_-"/>
  </numFmts>
  <fonts count="18">
    <font>
      <sz val="10"/>
      <name val="Arial"/>
    </font>
    <font>
      <sz val="10"/>
      <name val="Arial"/>
      <family val="2"/>
      <charset val="186"/>
    </font>
    <font>
      <b/>
      <sz val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1"/>
      <name val="Arial"/>
      <family val="2"/>
      <charset val="186"/>
    </font>
    <font>
      <sz val="10"/>
      <name val="MS Sans Serif"/>
      <family val="2"/>
      <charset val="186"/>
    </font>
    <font>
      <sz val="10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LPalatino"/>
      <charset val="186"/>
    </font>
    <font>
      <b/>
      <sz val="10"/>
      <color indexed="8"/>
      <name val="Arial"/>
      <family val="2"/>
      <charset val="204"/>
    </font>
    <font>
      <sz val="1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Arial"/>
      <family val="2"/>
      <charset val="204"/>
    </font>
    <font>
      <sz val="9"/>
      <name val="Verdana"/>
      <family val="2"/>
    </font>
    <font>
      <b/>
      <sz val="9"/>
      <name val="Verdan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9" fillId="0" borderId="0"/>
  </cellStyleXfs>
  <cellXfs count="88">
    <xf numFmtId="0" fontId="0" fillId="0" borderId="0" xfId="0"/>
    <xf numFmtId="0" fontId="0" fillId="0" borderId="0" xfId="0" applyProtection="1"/>
    <xf numFmtId="0" fontId="0" fillId="0" borderId="0" xfId="0" applyAlignment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ill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NumberFormat="1" applyFill="1" applyAlignment="1" applyProtection="1">
      <alignment horizontal="center" vertical="center"/>
    </xf>
    <xf numFmtId="0" fontId="0" fillId="0" borderId="0" xfId="0" applyNumberFormat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2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/>
    </xf>
    <xf numFmtId="2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0" fontId="15" fillId="0" borderId="1" xfId="0" applyFont="1" applyFill="1" applyBorder="1" applyAlignment="1" applyProtection="1">
      <alignment horizontal="center" vertical="center"/>
    </xf>
    <xf numFmtId="0" fontId="11" fillId="0" borderId="1" xfId="0" applyFont="1" applyBorder="1"/>
    <xf numFmtId="0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0" fillId="0" borderId="1" xfId="0" applyBorder="1" applyProtection="1"/>
    <xf numFmtId="0" fontId="10" fillId="2" borderId="5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5" xfId="0" applyFont="1" applyFill="1" applyBorder="1" applyAlignment="1" applyProtection="1">
      <alignment horizontal="center" vertical="center"/>
    </xf>
    <xf numFmtId="0" fontId="12" fillId="2" borderId="5" xfId="0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8" xfId="0" applyFont="1" applyFill="1" applyBorder="1" applyAlignment="1" applyProtection="1">
      <alignment horizontal="center" vertical="center"/>
    </xf>
    <xf numFmtId="0" fontId="0" fillId="0" borderId="8" xfId="0" applyBorder="1" applyProtection="1"/>
    <xf numFmtId="0" fontId="0" fillId="0" borderId="9" xfId="0" applyBorder="1" applyProtection="1"/>
    <xf numFmtId="0" fontId="1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1" fillId="0" borderId="8" xfId="0" applyFont="1" applyFill="1" applyBorder="1" applyAlignment="1" applyProtection="1">
      <alignment horizontal="left" vertical="center" wrapText="1"/>
    </xf>
    <xf numFmtId="2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Border="1" applyAlignment="1">
      <alignment horizontal="center" vertical="center" wrapText="1"/>
    </xf>
    <xf numFmtId="0" fontId="10" fillId="2" borderId="10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10" fillId="2" borderId="11" xfId="0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>
      <alignment horizontal="center" vertical="center" wrapText="1"/>
    </xf>
    <xf numFmtId="0" fontId="17" fillId="0" borderId="7" xfId="0" applyNumberFormat="1" applyFont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0" fillId="0" borderId="12" xfId="0" applyBorder="1" applyProtection="1"/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center"/>
    </xf>
    <xf numFmtId="0" fontId="16" fillId="0" borderId="2" xfId="0" applyNumberFormat="1" applyFont="1" applyBorder="1" applyAlignment="1">
      <alignment horizontal="center" vertical="center" textRotation="90" wrapText="1"/>
    </xf>
    <xf numFmtId="0" fontId="16" fillId="0" borderId="5" xfId="0" applyNumberFormat="1" applyFont="1" applyBorder="1" applyAlignment="1">
      <alignment horizontal="center" vertical="center" textRotation="90" wrapText="1"/>
    </xf>
    <xf numFmtId="0" fontId="16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</cellXfs>
  <cellStyles count="4">
    <cellStyle name="Currency 3" xfId="1"/>
    <cellStyle name="Normal" xfId="0" builtinId="0"/>
    <cellStyle name="Normal 2" xfId="3"/>
    <cellStyle name="Normal 3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56"/>
  <sheetViews>
    <sheetView tabSelected="1" topLeftCell="A16" zoomScale="115" zoomScaleNormal="115" workbookViewId="0">
      <selection activeCell="C36" sqref="C36"/>
    </sheetView>
  </sheetViews>
  <sheetFormatPr defaultColWidth="8.85546875" defaultRowHeight="12.75"/>
  <cols>
    <col min="1" max="1" width="9.28515625" style="1" customWidth="1"/>
    <col min="2" max="2" width="18.42578125" style="3" customWidth="1"/>
    <col min="3" max="3" width="53.7109375" style="7" customWidth="1"/>
    <col min="4" max="4" width="27" style="3" customWidth="1"/>
    <col min="5" max="5" width="12.7109375" style="3" customWidth="1"/>
    <col min="6" max="6" width="12.7109375" style="11" customWidth="1"/>
    <col min="7" max="7" width="12.7109375" style="18" customWidth="1"/>
    <col min="8" max="16384" width="8.85546875" style="1"/>
  </cols>
  <sheetData>
    <row r="1" spans="2:16" ht="15">
      <c r="C1" s="80" t="s">
        <v>13</v>
      </c>
      <c r="D1" s="80"/>
      <c r="E1" s="80"/>
      <c r="F1" s="80"/>
      <c r="G1" s="80"/>
    </row>
    <row r="2" spans="2:16" ht="15">
      <c r="B2" s="4"/>
      <c r="C2" s="80"/>
      <c r="D2" s="80"/>
      <c r="E2" s="80"/>
      <c r="F2" s="80"/>
      <c r="G2" s="80"/>
    </row>
    <row r="3" spans="2:16" ht="15">
      <c r="B3" s="4"/>
      <c r="C3" s="4" t="s">
        <v>16</v>
      </c>
    </row>
    <row r="4" spans="2:16" ht="46.5" customHeight="1">
      <c r="B4" s="5" t="s">
        <v>0</v>
      </c>
      <c r="C4" s="81" t="s">
        <v>14</v>
      </c>
      <c r="D4" s="81"/>
    </row>
    <row r="5" spans="2:16" ht="40.5" customHeight="1">
      <c r="B5" s="5" t="s">
        <v>1</v>
      </c>
      <c r="C5" s="81" t="s">
        <v>5</v>
      </c>
      <c r="D5" s="81"/>
    </row>
    <row r="6" spans="2:16" ht="76.5" customHeight="1">
      <c r="B6" s="5" t="s">
        <v>2</v>
      </c>
      <c r="C6" s="82" t="s">
        <v>15</v>
      </c>
      <c r="D6" s="82"/>
    </row>
    <row r="7" spans="2:16" ht="14.25">
      <c r="B7" s="5"/>
      <c r="C7" s="8"/>
    </row>
    <row r="8" spans="2:16" ht="14.25">
      <c r="B8" s="5" t="s">
        <v>3</v>
      </c>
      <c r="C8" s="23" t="s">
        <v>17</v>
      </c>
    </row>
    <row r="9" spans="2:16" ht="14.25">
      <c r="B9" s="5" t="s">
        <v>8</v>
      </c>
      <c r="C9" s="8" t="s">
        <v>63</v>
      </c>
    </row>
    <row r="10" spans="2:16" ht="14.25">
      <c r="B10" s="5" t="s">
        <v>7</v>
      </c>
      <c r="C10" s="8" t="s">
        <v>6</v>
      </c>
    </row>
    <row r="11" spans="2:16" ht="14.25">
      <c r="B11" s="15" t="s">
        <v>1</v>
      </c>
      <c r="C11" s="16" t="s">
        <v>6</v>
      </c>
    </row>
    <row r="12" spans="2:16" ht="18">
      <c r="B12" s="83"/>
      <c r="C12" s="83"/>
      <c r="D12" s="9"/>
      <c r="E12" s="10"/>
      <c r="F12" s="13"/>
    </row>
    <row r="13" spans="2:16" ht="13.5" thickBot="1">
      <c r="B13" s="24"/>
      <c r="C13" s="24" t="s">
        <v>4</v>
      </c>
      <c r="D13" s="25"/>
      <c r="E13" s="25"/>
      <c r="F13" s="26"/>
      <c r="G13" s="27"/>
    </row>
    <row r="14" spans="2:16" ht="10.5" customHeight="1">
      <c r="B14" s="84" t="s">
        <v>18</v>
      </c>
      <c r="C14" s="86" t="s">
        <v>19</v>
      </c>
      <c r="D14" s="86" t="s">
        <v>20</v>
      </c>
      <c r="E14" s="86" t="s">
        <v>21</v>
      </c>
      <c r="F14" s="78" t="s">
        <v>22</v>
      </c>
      <c r="G14" s="78"/>
      <c r="H14" s="78"/>
      <c r="I14" s="78"/>
      <c r="J14" s="78"/>
      <c r="K14" s="78"/>
      <c r="L14" s="78" t="s">
        <v>23</v>
      </c>
      <c r="M14" s="78"/>
      <c r="N14" s="78"/>
      <c r="O14" s="78"/>
      <c r="P14" s="79"/>
    </row>
    <row r="15" spans="2:16" ht="46.5" customHeight="1">
      <c r="B15" s="85"/>
      <c r="C15" s="87"/>
      <c r="D15" s="87"/>
      <c r="E15" s="87"/>
      <c r="F15" s="62" t="s">
        <v>24</v>
      </c>
      <c r="G15" s="62" t="s">
        <v>25</v>
      </c>
      <c r="H15" s="62" t="s">
        <v>26</v>
      </c>
      <c r="I15" s="62" t="s">
        <v>27</v>
      </c>
      <c r="J15" s="62" t="s">
        <v>28</v>
      </c>
      <c r="K15" s="63" t="s">
        <v>29</v>
      </c>
      <c r="L15" s="64" t="s">
        <v>30</v>
      </c>
      <c r="M15" s="64" t="s">
        <v>26</v>
      </c>
      <c r="N15" s="64" t="s">
        <v>27</v>
      </c>
      <c r="O15" s="64" t="s">
        <v>28</v>
      </c>
      <c r="P15" s="47" t="s">
        <v>31</v>
      </c>
    </row>
    <row r="16" spans="2:16" ht="15.75" customHeight="1" thickBot="1">
      <c r="B16" s="73">
        <v>1</v>
      </c>
      <c r="C16" s="74">
        <f>B16+1</f>
        <v>2</v>
      </c>
      <c r="D16" s="74">
        <f>C16+1</f>
        <v>3</v>
      </c>
      <c r="E16" s="74">
        <f>D16+1</f>
        <v>4</v>
      </c>
      <c r="F16" s="74">
        <f>E16+1</f>
        <v>5</v>
      </c>
      <c r="G16" s="74">
        <f>F16+1</f>
        <v>6</v>
      </c>
      <c r="H16" s="74">
        <f t="shared" ref="H16:P16" si="0">G16+1</f>
        <v>7</v>
      </c>
      <c r="I16" s="74">
        <f t="shared" si="0"/>
        <v>8</v>
      </c>
      <c r="J16" s="74">
        <f t="shared" si="0"/>
        <v>9</v>
      </c>
      <c r="K16" s="75">
        <f t="shared" si="0"/>
        <v>10</v>
      </c>
      <c r="L16" s="74">
        <f t="shared" si="0"/>
        <v>11</v>
      </c>
      <c r="M16" s="74">
        <f t="shared" si="0"/>
        <v>12</v>
      </c>
      <c r="N16" s="74">
        <f t="shared" si="0"/>
        <v>13</v>
      </c>
      <c r="O16" s="74">
        <f t="shared" si="0"/>
        <v>14</v>
      </c>
      <c r="P16" s="76">
        <f t="shared" si="0"/>
        <v>15</v>
      </c>
    </row>
    <row r="17" spans="2:16" ht="15.75">
      <c r="B17" s="68"/>
      <c r="C17" s="69" t="s">
        <v>37</v>
      </c>
      <c r="D17" s="69"/>
      <c r="E17" s="70"/>
      <c r="F17" s="71"/>
      <c r="G17" s="72"/>
      <c r="H17" s="22"/>
      <c r="I17" s="22"/>
      <c r="J17" s="22"/>
      <c r="K17" s="22"/>
      <c r="L17" s="22"/>
      <c r="M17" s="22"/>
      <c r="N17" s="22"/>
      <c r="O17" s="22"/>
      <c r="P17" s="22"/>
    </row>
    <row r="18" spans="2:16" ht="15.75">
      <c r="B18" s="49"/>
      <c r="C18" s="45" t="s">
        <v>38</v>
      </c>
      <c r="D18" s="22"/>
      <c r="E18" s="19"/>
      <c r="F18" s="28"/>
      <c r="G18" s="29"/>
      <c r="H18" s="22"/>
      <c r="I18" s="22"/>
      <c r="J18" s="22"/>
      <c r="K18" s="22"/>
      <c r="L18" s="22"/>
      <c r="M18" s="22"/>
      <c r="N18" s="22"/>
      <c r="O18" s="22"/>
      <c r="P18" s="22"/>
    </row>
    <row r="19" spans="2:16" ht="14.25">
      <c r="B19" s="51">
        <v>1</v>
      </c>
      <c r="C19" s="35" t="s">
        <v>39</v>
      </c>
      <c r="D19" s="34" t="s">
        <v>32</v>
      </c>
      <c r="E19" s="36">
        <v>870</v>
      </c>
      <c r="F19" s="48"/>
      <c r="G19" s="37"/>
      <c r="H19" s="48"/>
      <c r="I19" s="48"/>
      <c r="J19" s="48"/>
      <c r="K19" s="48"/>
      <c r="L19" s="48"/>
      <c r="M19" s="48"/>
      <c r="N19" s="48"/>
      <c r="O19" s="48"/>
      <c r="P19" s="50"/>
    </row>
    <row r="20" spans="2:16" ht="14.25">
      <c r="B20" s="51">
        <f>1+B19</f>
        <v>2</v>
      </c>
      <c r="C20" s="35" t="s">
        <v>66</v>
      </c>
      <c r="D20" s="34" t="s">
        <v>36</v>
      </c>
      <c r="E20" s="36">
        <v>65</v>
      </c>
      <c r="F20" s="48"/>
      <c r="G20" s="37"/>
      <c r="H20" s="48"/>
      <c r="I20" s="48"/>
      <c r="J20" s="48"/>
      <c r="K20" s="48"/>
      <c r="L20" s="48"/>
      <c r="M20" s="48"/>
      <c r="N20" s="48"/>
      <c r="O20" s="48"/>
      <c r="P20" s="77"/>
    </row>
    <row r="21" spans="2:16" ht="15">
      <c r="B21" s="49"/>
      <c r="C21" s="45" t="s">
        <v>11</v>
      </c>
      <c r="D21" s="19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</row>
    <row r="22" spans="2:16" ht="14.25">
      <c r="B22" s="51">
        <f>1+B20</f>
        <v>3</v>
      </c>
      <c r="C22" s="38" t="s">
        <v>40</v>
      </c>
      <c r="D22" s="34" t="s">
        <v>33</v>
      </c>
      <c r="E22" s="36">
        <v>10</v>
      </c>
      <c r="F22" s="48"/>
      <c r="G22" s="37"/>
      <c r="H22" s="48"/>
      <c r="I22" s="48"/>
      <c r="J22" s="48"/>
      <c r="K22" s="48"/>
      <c r="L22" s="48"/>
      <c r="M22" s="48"/>
      <c r="N22" s="48"/>
      <c r="O22" s="48"/>
      <c r="P22" s="50"/>
    </row>
    <row r="23" spans="2:16" ht="14.25">
      <c r="B23" s="51">
        <f t="shared" ref="B23:B37" si="1">1+B22</f>
        <v>4</v>
      </c>
      <c r="C23" s="38" t="s">
        <v>41</v>
      </c>
      <c r="D23" s="34" t="s">
        <v>33</v>
      </c>
      <c r="E23" s="36">
        <v>6</v>
      </c>
      <c r="F23" s="48"/>
      <c r="G23" s="37"/>
      <c r="H23" s="48"/>
      <c r="I23" s="48"/>
      <c r="J23" s="48"/>
      <c r="K23" s="48"/>
      <c r="L23" s="48"/>
      <c r="M23" s="48"/>
      <c r="N23" s="48"/>
      <c r="O23" s="48"/>
      <c r="P23" s="50"/>
    </row>
    <row r="24" spans="2:16" ht="14.25">
      <c r="B24" s="51">
        <f t="shared" si="1"/>
        <v>5</v>
      </c>
      <c r="C24" s="38" t="s">
        <v>42</v>
      </c>
      <c r="D24" s="34" t="s">
        <v>33</v>
      </c>
      <c r="E24" s="36">
        <v>26</v>
      </c>
      <c r="F24" s="48"/>
      <c r="G24" s="37"/>
      <c r="H24" s="48"/>
      <c r="I24" s="48"/>
      <c r="J24" s="48"/>
      <c r="K24" s="48"/>
      <c r="L24" s="48"/>
      <c r="M24" s="48"/>
      <c r="N24" s="48"/>
      <c r="O24" s="48"/>
      <c r="P24" s="50"/>
    </row>
    <row r="25" spans="2:16" ht="14.25">
      <c r="B25" s="51">
        <f t="shared" si="1"/>
        <v>6</v>
      </c>
      <c r="C25" s="40" t="s">
        <v>49</v>
      </c>
      <c r="D25" s="59" t="s">
        <v>35</v>
      </c>
      <c r="E25" s="60">
        <v>30</v>
      </c>
      <c r="F25" s="48"/>
      <c r="G25" s="37"/>
      <c r="H25" s="48"/>
      <c r="I25" s="48"/>
      <c r="J25" s="48"/>
      <c r="K25" s="48"/>
      <c r="L25" s="48"/>
      <c r="M25" s="48"/>
      <c r="N25" s="48"/>
      <c r="O25" s="48"/>
      <c r="P25" s="50"/>
    </row>
    <row r="26" spans="2:16" ht="14.25">
      <c r="B26" s="51">
        <f t="shared" si="1"/>
        <v>7</v>
      </c>
      <c r="C26" s="40" t="s">
        <v>43</v>
      </c>
      <c r="D26" s="34" t="s">
        <v>33</v>
      </c>
      <c r="E26" s="36">
        <v>1</v>
      </c>
      <c r="F26" s="48"/>
      <c r="G26" s="37"/>
      <c r="H26" s="48"/>
      <c r="I26" s="48"/>
      <c r="J26" s="48"/>
      <c r="K26" s="48"/>
      <c r="L26" s="48"/>
      <c r="M26" s="48"/>
      <c r="N26" s="48"/>
      <c r="O26" s="48"/>
      <c r="P26" s="50"/>
    </row>
    <row r="27" spans="2:16" ht="14.25">
      <c r="B27" s="51">
        <f t="shared" si="1"/>
        <v>8</v>
      </c>
      <c r="C27" s="38" t="s">
        <v>46</v>
      </c>
      <c r="D27" s="34" t="s">
        <v>33</v>
      </c>
      <c r="E27" s="36">
        <v>3</v>
      </c>
      <c r="F27" s="48"/>
      <c r="G27" s="37"/>
      <c r="H27" s="48"/>
      <c r="I27" s="48"/>
      <c r="J27" s="48"/>
      <c r="K27" s="48"/>
      <c r="L27" s="48"/>
      <c r="M27" s="48"/>
      <c r="N27" s="48"/>
      <c r="O27" s="48"/>
      <c r="P27" s="50"/>
    </row>
    <row r="28" spans="2:16" ht="14.25">
      <c r="B28" s="51">
        <f t="shared" si="1"/>
        <v>9</v>
      </c>
      <c r="C28" s="38" t="s">
        <v>47</v>
      </c>
      <c r="D28" s="34" t="s">
        <v>33</v>
      </c>
      <c r="E28" s="36">
        <v>1</v>
      </c>
      <c r="F28" s="48"/>
      <c r="G28" s="37"/>
      <c r="H28" s="48"/>
      <c r="I28" s="48"/>
      <c r="J28" s="48"/>
      <c r="K28" s="48"/>
      <c r="L28" s="48"/>
      <c r="M28" s="48"/>
      <c r="N28" s="48"/>
      <c r="O28" s="48"/>
      <c r="P28" s="50"/>
    </row>
    <row r="29" spans="2:16" ht="14.25">
      <c r="B29" s="51">
        <f t="shared" si="1"/>
        <v>10</v>
      </c>
      <c r="C29" s="38" t="s">
        <v>44</v>
      </c>
      <c r="D29" s="34" t="s">
        <v>33</v>
      </c>
      <c r="E29" s="36">
        <v>2</v>
      </c>
      <c r="F29" s="48"/>
      <c r="G29" s="37"/>
      <c r="H29" s="48"/>
      <c r="I29" s="48"/>
      <c r="J29" s="48"/>
      <c r="K29" s="48"/>
      <c r="L29" s="48"/>
      <c r="M29" s="48"/>
      <c r="N29" s="48"/>
      <c r="O29" s="48"/>
      <c r="P29" s="50"/>
    </row>
    <row r="30" spans="2:16" ht="14.25">
      <c r="B30" s="51">
        <f t="shared" si="1"/>
        <v>11</v>
      </c>
      <c r="C30" s="38" t="s">
        <v>45</v>
      </c>
      <c r="D30" s="34" t="s">
        <v>33</v>
      </c>
      <c r="E30" s="36">
        <v>1</v>
      </c>
      <c r="F30" s="48"/>
      <c r="G30" s="37"/>
      <c r="H30" s="48"/>
      <c r="I30" s="48"/>
      <c r="J30" s="48"/>
      <c r="K30" s="48"/>
      <c r="L30" s="48"/>
      <c r="M30" s="48"/>
      <c r="N30" s="48"/>
      <c r="O30" s="48"/>
      <c r="P30" s="50"/>
    </row>
    <row r="31" spans="2:16" ht="14.25">
      <c r="B31" s="51">
        <f t="shared" si="1"/>
        <v>12</v>
      </c>
      <c r="C31" s="38" t="s">
        <v>58</v>
      </c>
      <c r="D31" s="34" t="s">
        <v>33</v>
      </c>
      <c r="E31" s="36">
        <v>7</v>
      </c>
      <c r="F31" s="48"/>
      <c r="G31" s="37"/>
      <c r="H31" s="48"/>
      <c r="I31" s="48"/>
      <c r="J31" s="48"/>
      <c r="K31" s="48"/>
      <c r="L31" s="48"/>
      <c r="M31" s="48"/>
      <c r="N31" s="48"/>
      <c r="O31" s="48"/>
      <c r="P31" s="50"/>
    </row>
    <row r="32" spans="2:16" ht="14.25">
      <c r="B32" s="51">
        <f t="shared" si="1"/>
        <v>13</v>
      </c>
      <c r="C32" s="38" t="s">
        <v>48</v>
      </c>
      <c r="D32" s="34" t="s">
        <v>33</v>
      </c>
      <c r="E32" s="36">
        <v>5</v>
      </c>
      <c r="F32" s="48"/>
      <c r="G32" s="37"/>
      <c r="H32" s="48"/>
      <c r="I32" s="48"/>
      <c r="J32" s="48"/>
      <c r="K32" s="48"/>
      <c r="L32" s="48"/>
      <c r="M32" s="48"/>
      <c r="N32" s="48"/>
      <c r="O32" s="48"/>
      <c r="P32" s="50"/>
    </row>
    <row r="33" spans="2:16" ht="14.25">
      <c r="B33" s="51">
        <f t="shared" si="1"/>
        <v>14</v>
      </c>
      <c r="C33" s="38" t="s">
        <v>68</v>
      </c>
      <c r="D33" s="34" t="s">
        <v>33</v>
      </c>
      <c r="E33" s="36">
        <v>1</v>
      </c>
      <c r="F33" s="48"/>
      <c r="G33" s="37"/>
      <c r="H33" s="48"/>
      <c r="I33" s="48"/>
      <c r="J33" s="48"/>
      <c r="K33" s="48"/>
      <c r="L33" s="48"/>
      <c r="M33" s="48"/>
      <c r="N33" s="48"/>
      <c r="O33" s="48"/>
      <c r="P33" s="50"/>
    </row>
    <row r="34" spans="2:16" ht="14.25">
      <c r="B34" s="51">
        <f t="shared" si="1"/>
        <v>15</v>
      </c>
      <c r="C34" s="38" t="s">
        <v>67</v>
      </c>
      <c r="D34" s="34" t="s">
        <v>33</v>
      </c>
      <c r="E34" s="36">
        <v>1</v>
      </c>
      <c r="F34" s="48"/>
      <c r="G34" s="37"/>
      <c r="H34" s="48"/>
      <c r="I34" s="48"/>
      <c r="J34" s="48"/>
      <c r="K34" s="48"/>
      <c r="L34" s="48"/>
      <c r="M34" s="48"/>
      <c r="N34" s="48"/>
      <c r="O34" s="48"/>
      <c r="P34" s="50"/>
    </row>
    <row r="35" spans="2:16" ht="14.25">
      <c r="B35" s="51">
        <f t="shared" si="1"/>
        <v>16</v>
      </c>
      <c r="C35" s="38" t="s">
        <v>69</v>
      </c>
      <c r="D35" s="34" t="s">
        <v>33</v>
      </c>
      <c r="E35" s="36">
        <v>1</v>
      </c>
      <c r="F35" s="48"/>
      <c r="G35" s="37"/>
      <c r="H35" s="48"/>
      <c r="I35" s="48"/>
      <c r="J35" s="48"/>
      <c r="K35" s="48"/>
      <c r="L35" s="48"/>
      <c r="M35" s="48"/>
      <c r="N35" s="48"/>
      <c r="O35" s="48"/>
      <c r="P35" s="50"/>
    </row>
    <row r="36" spans="2:16" ht="14.25">
      <c r="B36" s="51">
        <f t="shared" si="1"/>
        <v>17</v>
      </c>
      <c r="C36" s="40" t="s">
        <v>70</v>
      </c>
      <c r="D36" s="34" t="s">
        <v>33</v>
      </c>
      <c r="E36" s="36">
        <v>1</v>
      </c>
      <c r="F36" s="48"/>
      <c r="G36" s="39"/>
      <c r="H36" s="48"/>
      <c r="I36" s="48"/>
      <c r="J36" s="48"/>
      <c r="K36" s="48"/>
      <c r="L36" s="48"/>
      <c r="M36" s="48"/>
      <c r="N36" s="48"/>
      <c r="O36" s="48"/>
      <c r="P36" s="50"/>
    </row>
    <row r="37" spans="2:16" ht="14.25">
      <c r="B37" s="51">
        <f t="shared" si="1"/>
        <v>18</v>
      </c>
      <c r="C37" s="40" t="s">
        <v>60</v>
      </c>
      <c r="D37" s="41" t="s">
        <v>34</v>
      </c>
      <c r="E37" s="36">
        <v>1</v>
      </c>
      <c r="F37" s="48"/>
      <c r="G37" s="39"/>
      <c r="H37" s="48"/>
      <c r="I37" s="48"/>
      <c r="J37" s="48"/>
      <c r="K37" s="48"/>
      <c r="L37" s="48"/>
      <c r="M37" s="48"/>
      <c r="N37" s="48"/>
      <c r="O37" s="48"/>
      <c r="P37" s="50"/>
    </row>
    <row r="38" spans="2:16" ht="15">
      <c r="B38" s="49"/>
      <c r="C38" s="45" t="s">
        <v>50</v>
      </c>
      <c r="D38" s="19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  <row r="39" spans="2:16" ht="14.25">
      <c r="B39" s="51">
        <f>1+B37</f>
        <v>19</v>
      </c>
      <c r="C39" s="38" t="s">
        <v>12</v>
      </c>
      <c r="D39" s="34" t="s">
        <v>34</v>
      </c>
      <c r="E39" s="36">
        <v>1</v>
      </c>
      <c r="F39" s="48"/>
      <c r="G39" s="35"/>
      <c r="H39" s="48"/>
      <c r="I39" s="48"/>
      <c r="J39" s="48"/>
      <c r="K39" s="48"/>
      <c r="L39" s="48"/>
      <c r="M39" s="48"/>
      <c r="N39" s="48"/>
      <c r="O39" s="48"/>
      <c r="P39" s="50"/>
    </row>
    <row r="40" spans="2:16" ht="15">
      <c r="B40" s="52"/>
      <c r="C40" s="45" t="s">
        <v>51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</row>
    <row r="41" spans="2:16" ht="14.25">
      <c r="B41" s="51">
        <f>1+B39</f>
        <v>20</v>
      </c>
      <c r="C41" s="42" t="s">
        <v>52</v>
      </c>
      <c r="D41" s="34" t="s">
        <v>36</v>
      </c>
      <c r="E41" s="36">
        <v>20</v>
      </c>
      <c r="F41" s="48"/>
      <c r="G41" s="39"/>
      <c r="H41" s="48"/>
      <c r="I41" s="48"/>
      <c r="J41" s="48"/>
      <c r="K41" s="48"/>
      <c r="L41" s="48"/>
      <c r="M41" s="48"/>
      <c r="N41" s="48"/>
      <c r="O41" s="48"/>
      <c r="P41" s="50"/>
    </row>
    <row r="42" spans="2:16" ht="14.25">
      <c r="B42" s="53">
        <f>1+B41</f>
        <v>21</v>
      </c>
      <c r="C42" s="42" t="s">
        <v>53</v>
      </c>
      <c r="D42" s="34" t="s">
        <v>36</v>
      </c>
      <c r="E42" s="43">
        <v>10</v>
      </c>
      <c r="F42" s="48"/>
      <c r="G42" s="44"/>
      <c r="H42" s="48"/>
      <c r="I42" s="48"/>
      <c r="J42" s="48"/>
      <c r="K42" s="48"/>
      <c r="L42" s="48"/>
      <c r="M42" s="48"/>
      <c r="N42" s="48"/>
      <c r="O42" s="48"/>
      <c r="P42" s="50"/>
    </row>
    <row r="43" spans="2:16" ht="14.25">
      <c r="B43" s="53">
        <f t="shared" ref="B43:B47" si="2">1+B42</f>
        <v>22</v>
      </c>
      <c r="C43" s="42" t="s">
        <v>64</v>
      </c>
      <c r="D43" s="34" t="s">
        <v>36</v>
      </c>
      <c r="E43" s="43">
        <v>25</v>
      </c>
      <c r="F43" s="48"/>
      <c r="G43" s="44"/>
      <c r="H43" s="48"/>
      <c r="I43" s="48"/>
      <c r="J43" s="48"/>
      <c r="K43" s="48"/>
      <c r="L43" s="48"/>
      <c r="M43" s="48"/>
      <c r="N43" s="48"/>
      <c r="O43" s="48"/>
      <c r="P43" s="50"/>
    </row>
    <row r="44" spans="2:16" ht="14.25">
      <c r="B44" s="53">
        <f t="shared" si="2"/>
        <v>23</v>
      </c>
      <c r="C44" s="42" t="s">
        <v>65</v>
      </c>
      <c r="D44" s="34" t="s">
        <v>36</v>
      </c>
      <c r="E44" s="43">
        <v>2</v>
      </c>
      <c r="F44" s="48"/>
      <c r="G44" s="44"/>
      <c r="H44" s="48"/>
      <c r="I44" s="48"/>
      <c r="J44" s="48"/>
      <c r="K44" s="48"/>
      <c r="L44" s="48"/>
      <c r="M44" s="48"/>
      <c r="N44" s="48"/>
      <c r="O44" s="48"/>
      <c r="P44" s="50"/>
    </row>
    <row r="45" spans="2:16" ht="14.25">
      <c r="B45" s="53">
        <f t="shared" si="2"/>
        <v>24</v>
      </c>
      <c r="C45" s="42" t="s">
        <v>55</v>
      </c>
      <c r="D45" s="34" t="s">
        <v>36</v>
      </c>
      <c r="E45" s="43">
        <v>25</v>
      </c>
      <c r="F45" s="48"/>
      <c r="G45" s="44"/>
      <c r="H45" s="48"/>
      <c r="I45" s="48"/>
      <c r="J45" s="48"/>
      <c r="K45" s="48"/>
      <c r="L45" s="48"/>
      <c r="M45" s="48"/>
      <c r="N45" s="48"/>
      <c r="O45" s="48"/>
      <c r="P45" s="50"/>
    </row>
    <row r="46" spans="2:16" ht="14.25">
      <c r="B46" s="53">
        <f t="shared" si="2"/>
        <v>25</v>
      </c>
      <c r="C46" s="42" t="s">
        <v>56</v>
      </c>
      <c r="D46" s="34" t="s">
        <v>36</v>
      </c>
      <c r="E46" s="43">
        <v>37</v>
      </c>
      <c r="F46" s="48"/>
      <c r="G46" s="44"/>
      <c r="H46" s="48"/>
      <c r="I46" s="48"/>
      <c r="J46" s="48"/>
      <c r="K46" s="48"/>
      <c r="L46" s="48"/>
      <c r="M46" s="48"/>
      <c r="N46" s="48"/>
      <c r="O46" s="48"/>
      <c r="P46" s="50"/>
    </row>
    <row r="47" spans="2:16" ht="14.25">
      <c r="B47" s="53">
        <f t="shared" si="2"/>
        <v>26</v>
      </c>
      <c r="C47" s="42" t="s">
        <v>54</v>
      </c>
      <c r="D47" s="34" t="s">
        <v>34</v>
      </c>
      <c r="E47" s="43">
        <v>1</v>
      </c>
      <c r="F47" s="48"/>
      <c r="G47" s="44"/>
      <c r="H47" s="48"/>
      <c r="I47" s="48"/>
      <c r="J47" s="48"/>
      <c r="K47" s="48"/>
      <c r="L47" s="48"/>
      <c r="M47" s="48"/>
      <c r="N47" s="48"/>
      <c r="O47" s="48"/>
      <c r="P47" s="50"/>
    </row>
    <row r="48" spans="2:16" ht="15">
      <c r="B48" s="54"/>
      <c r="C48" s="46" t="s">
        <v>59</v>
      </c>
      <c r="D48" s="30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</row>
    <row r="49" spans="2:16" ht="14.25">
      <c r="B49" s="51">
        <f>1+B47</f>
        <v>27</v>
      </c>
      <c r="C49" s="61" t="s">
        <v>57</v>
      </c>
      <c r="D49" s="34" t="s">
        <v>32</v>
      </c>
      <c r="E49" s="36">
        <v>60</v>
      </c>
      <c r="F49" s="48"/>
      <c r="G49" s="37"/>
      <c r="H49" s="48"/>
      <c r="I49" s="48"/>
      <c r="J49" s="48"/>
      <c r="K49" s="48"/>
      <c r="L49" s="48"/>
      <c r="M49" s="48"/>
      <c r="N49" s="48"/>
      <c r="O49" s="48"/>
      <c r="P49" s="50"/>
    </row>
    <row r="50" spans="2:16" ht="15" thickBot="1">
      <c r="B50" s="55">
        <f t="shared" ref="B50" si="3">1+B49</f>
        <v>28</v>
      </c>
      <c r="C50" s="65" t="s">
        <v>61</v>
      </c>
      <c r="D50" s="56" t="s">
        <v>62</v>
      </c>
      <c r="E50" s="66">
        <v>1</v>
      </c>
      <c r="F50" s="57"/>
      <c r="G50" s="67"/>
      <c r="H50" s="57"/>
      <c r="I50" s="57"/>
      <c r="J50" s="57"/>
      <c r="K50" s="57"/>
      <c r="L50" s="57"/>
      <c r="M50" s="57"/>
      <c r="N50" s="57"/>
      <c r="O50" s="57"/>
      <c r="P50" s="58"/>
    </row>
    <row r="51" spans="2:16">
      <c r="G51" s="20"/>
    </row>
    <row r="52" spans="2:16">
      <c r="E52" s="17"/>
      <c r="F52" s="14"/>
      <c r="G52" s="21"/>
    </row>
    <row r="53" spans="2:16">
      <c r="B53" s="6"/>
      <c r="C53" s="6"/>
      <c r="D53" s="2"/>
      <c r="E53" s="2"/>
      <c r="F53" s="12"/>
      <c r="G53" s="21"/>
    </row>
    <row r="56" spans="2:16" ht="15.75">
      <c r="B56" s="32" t="s">
        <v>10</v>
      </c>
      <c r="C56" s="33"/>
      <c r="D56" s="32" t="s">
        <v>9</v>
      </c>
    </row>
  </sheetData>
  <sheetProtection formatCells="0" formatColumns="0" formatRows="0"/>
  <mergeCells count="12">
    <mergeCell ref="L14:P14"/>
    <mergeCell ref="C2:G2"/>
    <mergeCell ref="C1:G1"/>
    <mergeCell ref="C4:D4"/>
    <mergeCell ref="C6:D6"/>
    <mergeCell ref="C5:D5"/>
    <mergeCell ref="B12:C12"/>
    <mergeCell ref="B14:B15"/>
    <mergeCell ref="C14:C15"/>
    <mergeCell ref="D14:D15"/>
    <mergeCell ref="E14:E15"/>
    <mergeCell ref="F14:K14"/>
  </mergeCells>
  <phoneticPr fontId="0" type="noConversion"/>
  <pageMargins left="0.27559055118110237" right="0.23622047244094491" top="0.74803149606299213" bottom="0.74803149606299213" header="0.31496062992125984" footer="0.31496062992125984"/>
  <pageSetup paperSize="9" scale="4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TEL DAT</vt:lpstr>
      <vt:lpstr>'TEL DAT'!Print_Titles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agita</dc:creator>
  <cp:lastModifiedBy>Svetlana</cp:lastModifiedBy>
  <cp:lastPrinted>2016-03-13T17:24:17Z</cp:lastPrinted>
  <dcterms:created xsi:type="dcterms:W3CDTF">2012-10-03T06:29:59Z</dcterms:created>
  <dcterms:modified xsi:type="dcterms:W3CDTF">2016-04-27T08:53:41Z</dcterms:modified>
</cp:coreProperties>
</file>