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tabRatio="796" activeTab="1"/>
  </bookViews>
  <sheets>
    <sheet name="Koptāme" sheetId="1" r:id="rId1"/>
    <sheet name="Kopsavilkums" sheetId="2" r:id="rId2"/>
    <sheet name="1-1 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</sheets>
  <definedNames>
    <definedName name="_xlnm.Print_Titles" localSheetId="2">'1-1 '!$11:$13</definedName>
  </definedNames>
  <calcPr fullCalcOnLoad="1"/>
</workbook>
</file>

<file path=xl/sharedStrings.xml><?xml version="1.0" encoding="utf-8"?>
<sst xmlns="http://schemas.openxmlformats.org/spreadsheetml/2006/main" count="793" uniqueCount="275">
  <si>
    <t>Nr.</t>
  </si>
  <si>
    <t>Darbu un izdevumu nosaukums</t>
  </si>
  <si>
    <t>Mērv.</t>
  </si>
  <si>
    <t>Daudzums</t>
  </si>
  <si>
    <t>Darbietilpība</t>
  </si>
  <si>
    <t>Darba alga</t>
  </si>
  <si>
    <t>Materiāli</t>
  </si>
  <si>
    <t>Mehānismi</t>
  </si>
  <si>
    <t>Kopā</t>
  </si>
  <si>
    <t>c/h</t>
  </si>
  <si>
    <t>Ls</t>
  </si>
  <si>
    <r>
      <t>m</t>
    </r>
    <r>
      <rPr>
        <vertAlign val="superscript"/>
        <sz val="9"/>
        <rFont val="Arial"/>
        <family val="2"/>
      </rPr>
      <t>2</t>
    </r>
  </si>
  <si>
    <t>gb.</t>
  </si>
  <si>
    <r>
      <t>m</t>
    </r>
    <r>
      <rPr>
        <vertAlign val="superscript"/>
        <sz val="9"/>
        <color indexed="8"/>
        <rFont val="Arial"/>
        <family val="2"/>
      </rPr>
      <t>3</t>
    </r>
  </si>
  <si>
    <t>m</t>
  </si>
  <si>
    <t>Tiešās izmaksas kopā</t>
  </si>
  <si>
    <t>Kopā bez PVN</t>
  </si>
  <si>
    <t>Par kopējo summu, Ls :</t>
  </si>
  <si>
    <t>Kopējā darbietilpība, c/h :</t>
  </si>
  <si>
    <t>Tāmes</t>
  </si>
  <si>
    <t>Darba veids vai konstruktīvā elementa nosaukums</t>
  </si>
  <si>
    <t>izmaksa</t>
  </si>
  <si>
    <t>darba alga</t>
  </si>
  <si>
    <t>materiāli</t>
  </si>
  <si>
    <t>mehānismi</t>
  </si>
  <si>
    <t>Būvlaukuma ierīkošana, uzturēšana</t>
  </si>
  <si>
    <t>Iekšējie apdares darbi</t>
  </si>
  <si>
    <t>t.sk.darba aizsardzība</t>
  </si>
  <si>
    <t>Demontāžas darbi</t>
  </si>
  <si>
    <t>Lokālā tāme Nr. 1 - 2</t>
  </si>
  <si>
    <t>Lokālā tāme Nr. 1 - 5</t>
  </si>
  <si>
    <t>Lokālā tāme Nr. 1 - 7</t>
  </si>
  <si>
    <t>Būvgružu savākšana un utilizācija</t>
  </si>
  <si>
    <r>
      <t>m</t>
    </r>
    <r>
      <rPr>
        <vertAlign val="superscript"/>
        <sz val="9"/>
        <color indexed="8"/>
        <rFont val="Arial"/>
        <family val="2"/>
      </rPr>
      <t>2</t>
    </r>
  </si>
  <si>
    <t>kpl.</t>
  </si>
  <si>
    <t>Sienas</t>
  </si>
  <si>
    <t>Griesti</t>
  </si>
  <si>
    <t>Grīdas</t>
  </si>
  <si>
    <t>Mūra virsma</t>
  </si>
  <si>
    <t>Ģipškartona virsma</t>
  </si>
  <si>
    <t>Citi darbi</t>
  </si>
  <si>
    <t>Lokālā tāme Nr. 1 - 1</t>
  </si>
  <si>
    <t>gab.</t>
  </si>
  <si>
    <t>Pārvietojamas tualetes noma un uzstādīšana</t>
  </si>
  <si>
    <t>Elektrības izmaksas objektam</t>
  </si>
  <si>
    <t>Durvju un logu izbūve</t>
  </si>
  <si>
    <t>Sienu virsmu mehanizēta attīrīšana no drūbošās krāsas</t>
  </si>
  <si>
    <t>Ģipškartona sienu virsmu sagatavošana tapešu līmēšanai špaktelējot, slīpējot, gruntējot</t>
  </si>
  <si>
    <t>Vinila tapešu līmēšana uz sagatavotas virsmas, krāsošana</t>
  </si>
  <si>
    <t>Apkure</t>
  </si>
  <si>
    <t>Plastmasas reste 200x300(h) ar montāžu</t>
  </si>
  <si>
    <t>Ventilācija</t>
  </si>
  <si>
    <t>Pasūtijuma Nr.</t>
  </si>
  <si>
    <t xml:space="preserve"> Tāme sastādīta: </t>
  </si>
  <si>
    <t>Kods, Tāmes Nr.</t>
  </si>
  <si>
    <t>Pavisam kopā</t>
  </si>
  <si>
    <t>APSTIPRINU</t>
  </si>
  <si>
    <t xml:space="preserve">                                             ________________________________________</t>
  </si>
  <si>
    <r>
      <t xml:space="preserve">           </t>
    </r>
    <r>
      <rPr>
        <sz val="8"/>
        <rFont val="Arial"/>
        <family val="2"/>
      </rPr>
      <t xml:space="preserve">                                                                                                       (pasūtītāja paraksts un tā atšifrējums)</t>
    </r>
  </si>
  <si>
    <t>Z.v.</t>
  </si>
  <si>
    <t xml:space="preserve">                                                                         _______ .gada ______ . ____________________</t>
  </si>
  <si>
    <t>Būvniecības koptāme</t>
  </si>
  <si>
    <t>Tāme sastādīta:</t>
  </si>
  <si>
    <t>Nr.p.k.</t>
  </si>
  <si>
    <t>Objekta nosaukums</t>
  </si>
  <si>
    <t>Objekta izmaksas (Ls)</t>
  </si>
  <si>
    <t>kopā</t>
  </si>
  <si>
    <t>Kods</t>
  </si>
  <si>
    <t>Materiālu, grunts apmaiņas un būvgružu transporta izdevumi</t>
  </si>
  <si>
    <t xml:space="preserve">Sastādīja:                                              </t>
  </si>
  <si>
    <t xml:space="preserve">Pārbaudīja:                                         </t>
  </si>
  <si>
    <t xml:space="preserve">                                          Kopā uz visu apjomu</t>
  </si>
  <si>
    <t>Laika norma</t>
  </si>
  <si>
    <t>Summa</t>
  </si>
  <si>
    <t>Darba samaksas likme, Ls/h.</t>
  </si>
  <si>
    <t xml:space="preserve">                                  Vienības izmaksas</t>
  </si>
  <si>
    <t xml:space="preserve">1 - 1 </t>
  </si>
  <si>
    <t>1 - 2</t>
  </si>
  <si>
    <t>1 - 3</t>
  </si>
  <si>
    <t>1 - 4</t>
  </si>
  <si>
    <t>1 - 5</t>
  </si>
  <si>
    <t>1 - 6</t>
  </si>
  <si>
    <t>1 - 7</t>
  </si>
  <si>
    <t>1 - 8</t>
  </si>
  <si>
    <t xml:space="preserve">                         Tai skaitā</t>
  </si>
  <si>
    <t>Kabeļkanāli un caurules</t>
  </si>
  <si>
    <t>Savienojumi, stiprinājumi utt. ar montāžu</t>
  </si>
  <si>
    <t>Kabeļi un vadi</t>
  </si>
  <si>
    <t>Palīgmaterāli</t>
  </si>
  <si>
    <t>Kabeļu stiprinājumi, savilces utt. ar montāžu</t>
  </si>
  <si>
    <t>Dībeļi, skrūves, stiprinājumi utt. ar montāžu</t>
  </si>
  <si>
    <t>Kabeļu gala apdares, kurpes, uzgaļi, starpspailes utt. ar montāžu</t>
  </si>
  <si>
    <t>Palīgmateriāli</t>
  </si>
  <si>
    <t>Lokālā tāme Nr. 1 - 8</t>
  </si>
  <si>
    <t>Tāme sastādīta _____ . gada tirgus cenās, pamatojoties uz _____ daļas rasējumiem.</t>
  </si>
  <si>
    <t>Tāmes izmaksas ____ Ls</t>
  </si>
  <si>
    <t xml:space="preserve"> Tāme sastādīta ____ .gada ___.___ _____</t>
  </si>
  <si>
    <t>Sastādija:                                 M.Zālītis           Sert.num. 20-6631</t>
  </si>
  <si>
    <t>Piezīmes:</t>
  </si>
  <si>
    <t>1. Būvuzņēmējam jāievērtē darba daudzumu sarakstā minēto darbu veikšanai nepieciešamie materiāli un</t>
  </si>
  <si>
    <t xml:space="preserve">papildus darbi, kas nav minēti šajā sarakstā, bet bez kuriem nebūtu iespējama būvdarbu tehnoloģiski pareiza </t>
  </si>
  <si>
    <t>un spēkā esošajiem normatīviem atbilstoša darba veikšana pilnā apjomā.</t>
  </si>
  <si>
    <t xml:space="preserve">2. Pirms durvju un logu izgatavošanas ailu izmērus precizēt uz vietas objektā. </t>
  </si>
  <si>
    <t>OSB-3 plākšņu, četrpusīgi gropētas, b-15 mm, izbūve</t>
  </si>
  <si>
    <t>Esošās dēļu grīdas remonts to līmeņojot, t.sk. bojāto dēļu nomaiņa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</si>
  <si>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</si>
  <si>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Loga/durvju ailes izlīdzināšana nokaļot nelīdzenās vietas (esošo apmetumu)</t>
  </si>
  <si>
    <t>Sienas virsmas attīrīšana no drūpošā apmetuma</t>
  </si>
  <si>
    <t>Reģipša kastes (ģipškartona plāksnes vienā kārtā uz metāla profiliem) apšuvuma izbūve atsevišķās vietās</t>
  </si>
  <si>
    <t>Piekārto moduļgriestu Armstrong (griestu plāksne Planet 13mm, 600x600mm, minerālšķiedra) vai ekvivalents, montāža</t>
  </si>
  <si>
    <t>Linoleja seguma (sabiedriskām ēkām ar nodilumpakāpi Nr. 34/43) izbūve</t>
  </si>
  <si>
    <t>Loga aiļu krāsošana ar emulsijas krāsu uz sagatavotas virsmas</t>
  </si>
  <si>
    <t>Durvju atdures izbūve</t>
  </si>
  <si>
    <t>dnn.</t>
  </si>
  <si>
    <t>Izpilddokumentācija</t>
  </si>
  <si>
    <t>Kabelis NYM-J 4x1.5mm² ar montāžu</t>
  </si>
  <si>
    <t>Kabelis NYM-J 3x1.5mm² ar montāžu</t>
  </si>
  <si>
    <t>PVC gofrēta caurule d=16mm ar montāžu</t>
  </si>
  <si>
    <t>V/a montāžas kārba ar montāžu</t>
  </si>
  <si>
    <t>3-polu fāzu kopne 16mm²   (12 mod.) ar montāžu</t>
  </si>
  <si>
    <t>Mazgabarīta aut. slēdzis ~1, 10A,''C'',6kA ar montāžu</t>
  </si>
  <si>
    <t>Mazgabarīta aut. slēdzis ~1, 16A,''C'',6kA ar montāžu</t>
  </si>
  <si>
    <t>Elektroapgādes un apgaismojuma izbūve (EL)</t>
  </si>
  <si>
    <t>Kabelis NYM-J 3x1.5 mm2 vai analogs ar montāžu</t>
  </si>
  <si>
    <t>Apsardzes kabelis 6x0.8, mīkstais ar montāžu</t>
  </si>
  <si>
    <t>Apsardzes kabelis 4x0.8, mīkstais ar montāžu</t>
  </si>
  <si>
    <t>Slēdzis ar atslēgām NX-600CL vai analogs ar montāžu</t>
  </si>
  <si>
    <t>Kombinētais kustības &amp; stikla plīšanas detektors JS-25 Combo vai analogs ar montāžu</t>
  </si>
  <si>
    <t>Barošanas bloks ar montāžu</t>
  </si>
  <si>
    <t>2-vadu sirēna ar strobu 12V iekštelpām 100db SEM923-BL vai analogs ar montāžu</t>
  </si>
  <si>
    <t>LED-tastatūra NX-108 vai analogs ar montāžu</t>
  </si>
  <si>
    <t>Tampera slēdzis NX-005 vai analogs ar montāžu</t>
  </si>
  <si>
    <t>Akumulators 12V 7Ah ar montāžu</t>
  </si>
  <si>
    <t>Sastādija:                                 M.Zālītis                           Sert.num. 20-6631</t>
  </si>
  <si>
    <t>Virsizdevumi (__%)</t>
  </si>
  <si>
    <t>Peļņa (__%)</t>
  </si>
  <si>
    <t>Darba devēja sociālais nodoklis (__%)</t>
  </si>
  <si>
    <t>Kopsavilkuma aprēķini pa darbu vai konstruktīvo elementu veidiem</t>
  </si>
  <si>
    <t>PVN (__%)</t>
  </si>
  <si>
    <t>Metāla ventilācijas restu, 200*300mm, demontāža</t>
  </si>
  <si>
    <t>Materiālu un darbu apjomi</t>
  </si>
  <si>
    <t>Izpilddokumentācija (mērījumu protokoli, shēmas, izpildzīmējumi, segto darbu akti) sagatavošana un iesniegšana pasūtītājam</t>
  </si>
  <si>
    <t>Sienu virsmu sagatavošana tapešu līmēšanai špaktelējot, slīpējot, gruntējot</t>
  </si>
  <si>
    <t>Ķieģeļa mūra starpsienas demontāža</t>
  </si>
  <si>
    <t>Plīts krāsns demontāža</t>
  </si>
  <si>
    <t>Automātiskās ugunsgrēka atklāšanas signalizācijas sistēmas izbūve (UAS)</t>
  </si>
  <si>
    <t>Montāžas darbi un materiāli</t>
  </si>
  <si>
    <t>v/a sadalne 18M ar montāžu</t>
  </si>
  <si>
    <t>Slodzes slēdzis 3P, 400V, 40A ar montāžu</t>
  </si>
  <si>
    <t>Strāvas noplūdes automātslēdzis 2P, 25A, 30mA ar montāžu</t>
  </si>
  <si>
    <t>Gaismeklis z/a balts 4x18W G13 EVG IP20 UX-RELAX LA vai analogs ar spuldzēm un montāžu</t>
  </si>
  <si>
    <t>Gaismas slēdzis, divpolīgais ar rāmīti, 230V, z/a, Sedna Pro vai analogs ar montāžu</t>
  </si>
  <si>
    <t>Rozete (L+N+PE) ar rāmīti, 16A, 230V, z/a, Sedna Pro vai analogs ar montāžu</t>
  </si>
  <si>
    <t>Z/a montāžas kārba betonam, stiķējama ar montāžu</t>
  </si>
  <si>
    <t>Z/a montāžas kārba ar montāžu</t>
  </si>
  <si>
    <t>Gaismeklis downlight hromēts 1x60W E27 DL-R 63 CHR vai analogs ar ekonomisko spuldzi un montāžu</t>
  </si>
  <si>
    <t>Gaismeklis plafons v/a balts 1x100W E27 IP44 OKRAGLA vai analogs ar ekonomisko spuldzi (ieejas koridors un āra apgaism.) ar montāžu</t>
  </si>
  <si>
    <t>Kustības detektors v/a montāžai (ieejas koridors) ar montāžu</t>
  </si>
  <si>
    <t>Avārijas izejas gaismeklis Cinca ar flagu un montāžu</t>
  </si>
  <si>
    <t>Kabelis NYM-J 5x2.5mm² ar montāžu</t>
  </si>
  <si>
    <t>Kabelis NYM-J 3x2.5mm² ar montāžu</t>
  </si>
  <si>
    <t>Esošā tīkla demontāža, pārslēgšana uz jauno sadalni</t>
  </si>
  <si>
    <t>Ugunsdzēsības signalizācijas panelis 4 zonām Bentel J408-4 ar montāžu</t>
  </si>
  <si>
    <t>Dūmu detektors ar mont.bāzi 24V NB338-2 ar montāžu</t>
  </si>
  <si>
    <t>Siltuma detektors ar mont.bāzi 24V NB323-2 ar montāžu</t>
  </si>
  <si>
    <t>Rokas darbības detektors ar kārbu MCP-1 ar montāžu</t>
  </si>
  <si>
    <t>2-vadu sirēna ar strobu iekštelpām 100db LD-FS100 ar montāžu</t>
  </si>
  <si>
    <t>2-vadu sirēna ar strobu āram 102db AH-03127-BS ar montāžu</t>
  </si>
  <si>
    <t>Kārba ar indikatoru VSU-01 ar montāžu</t>
  </si>
  <si>
    <t>GSM Pager3 Z6 ar montāžu</t>
  </si>
  <si>
    <t>Signalizācijas kabelis 2x0.8+0.8mm² ekranēts sarkans J-Y(ST)Y ar montāžu</t>
  </si>
  <si>
    <t>Ugunsdrošs sign. kabelis 2x8/10 FE180/E30 ekranēts sarkans ar montāžu</t>
  </si>
  <si>
    <t>Kabelis NHXH-J E30 3x1.5mm² ugunsdrošs oranžs 0.6/1kV ar montāžu</t>
  </si>
  <si>
    <t>Dokumentācija</t>
  </si>
  <si>
    <t>Izpilddokumentācija (instrukcija uz vadības paneļa, reglaments un izpildshēmas)</t>
  </si>
  <si>
    <t>Apsardzes signalizācijas panelis NX-4 vai analogs ar montāžu</t>
  </si>
  <si>
    <t>Paneļa korpuss NX-002 vai analogs ar montāžu</t>
  </si>
  <si>
    <r>
      <t>Metāla divviru ārdurvis kāpņutelpai 1500x2300(h)mm, b=50mm, U - 1.6W/(m2xK) (tērauda loksnes b -1,5mm) ar aizvērējmehānismu GEZE 3000 vai ekvivalents, ar "klasisko" slēdzeni, ar selektīvā stikla paketi 700x1200(h)mm ,</t>
    </r>
    <r>
      <rPr>
        <sz val="9"/>
        <color indexed="8"/>
        <rFont val="Arial"/>
        <family val="2"/>
      </rPr>
      <t xml:space="preserve"> krāsa - tumši brūns (stikla paketes izmēri un krāsas tonis precizējami pirms durvju izgatavošanas ar pasūtītāju) izbūve</t>
    </r>
  </si>
  <si>
    <t>Koka ārdurvju 1000x2000(h)mm, b=68mm, ar aplodu un AL slieksni, 2 gumijām, 3 eņģēm, līstēm un durvju piederumiem,  krāsa - tumši brūns, izbūve</t>
  </si>
  <si>
    <t>Koka iekšdurvju 800x2100(h)mm (ar skaņas izolāciju), 40 mm biezas, ar 1.gumiju, ar aplodu un AL slieksni, līstēm un durvju piederumiem, gludas, beicētas, lakotas, izbūve</t>
  </si>
  <si>
    <t>5 kameru PVC loga bloka 1550x1400(h)mm, selektīvā stikla pakešu logs, kopējā loga U vērtība ne lielāka kā 1.4W/(m2xK), verams (veramā daļa 750*1400(h)mm), krāsa - balts, izbūve</t>
  </si>
  <si>
    <t>5 kameru PVC loga bloka 600x600(h)mm, verams, selektīvā stikla pakešu logs, kopējā loga U vērtība ne lielāka kā 1.4W/(m2xK), krāsa - balts, izbūve</t>
  </si>
  <si>
    <t>5 kameru PVC loga bloka 3860x1400(h)mm, selektīvā stikla pakešu logs, kopējā loga U vērtība ne lielāka kā 1.4W/(m2xK), ar divām veramām daļām (katra veramā daļa 750*1400(h)mm), krāsa - balts, izbūve</t>
  </si>
  <si>
    <t>5 kameru PVC loga bloka 1900x1400(h)mm, selektīvā stikla pakešu logs, kopējā loga U vērtība ne lielāka kā 1.4W/(m2xK), verams (veramā daļa 750*1400(h)mm), krāsa - balts, izbūve</t>
  </si>
  <si>
    <t>Laminēta iekšējā palodze, platums -300 mm, b=18 mm, ar montāžu</t>
  </si>
  <si>
    <t>5 kameru PVC loga bloka 1500x2800(h)mm, selektīvā stikla pakešu logs, kopējā loga U vērtība ne lielāka kā 1.4W/(m2xK), verams (veramā daļa 1500*1400(h)), krāsa - balts, izbūve</t>
  </si>
  <si>
    <t>5 kameru PVC loga bloka 1480x600(h)mm, selektīvā stikla pakešu logs, kopējā loga U vērtība ne lielāka kā 1.4W/(m2xK), verams, krāsa - balts, izbūve</t>
  </si>
  <si>
    <t xml:space="preserve">Ārējo, cinkotā skārda palodžu, b-200mm, izbūve </t>
  </si>
  <si>
    <t>Esošā koka durvju bloka demontāža</t>
  </si>
  <si>
    <t>Esošo logu bloku  ( t.sk. iekšējo/ārējo palodžu) demontāža</t>
  </si>
  <si>
    <t>Esošās santehnikas demontāža</t>
  </si>
  <si>
    <t>Virtuves sienas skapja demontāža</t>
  </si>
  <si>
    <t>Ūdensapgādes un kanalizācijas izmaksas</t>
  </si>
  <si>
    <t>Kaļķa cementa remontapmetums sienām, t.sk. virsmas gruntēšana</t>
  </si>
  <si>
    <r>
      <t>Logu un durvju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aiļu apdare ar ģipša apmetumu (t.sk. stūra līstes), ailes platums - 300 mm</t>
    </r>
  </si>
  <si>
    <t>Logu iekšējo aiļu apdare ar mitrumizturīgo reģipsi (platums 300 mm) špaktelējot, slīpējot, krāsojot</t>
  </si>
  <si>
    <t>Loga un durvju aiļu sagatavošana krāsošanai, špaktelējot, slīpējot, gruntējot</t>
  </si>
  <si>
    <t>Mūra ārsienas apšuvuma un siltinājuma (akmens vate PAROC Extra, b=50mm, vai analogs) izbūve uz metāla karkasa (profilu solis - 600mm), apšūtas no vienas puses ar 1-kārtīgu ģipškartonu - GKFI, b=12.5 mm (1200 - 1400(h) mm virs grīdas) un                                            GKB b=12,5mm</t>
  </si>
  <si>
    <t>Logu un durvju ailes</t>
  </si>
  <si>
    <t xml:space="preserve">Sienu attīrīšana no tapetēm </t>
  </si>
  <si>
    <t>Sienu  virsmu gruntēšana ar zemapmetuma grunti</t>
  </si>
  <si>
    <t>Sienas, kāpņu laukumu un laidumu apakšējo virsmu  attīrīšana no krīta krāsas</t>
  </si>
  <si>
    <t>Kāpņu laukumu un laidumu apakšējo virsmu sagatavošana krāsošanai špaktelējot, iestrādājot armējošo stiklašķiedras sietu un stūra līstes, slīpējot, gruntējot</t>
  </si>
  <si>
    <t>Kāpņu laukumu un laidumu apakšējo virsmu krāsošana ar emulsijas krāsu uz sagatavotas virsmas</t>
  </si>
  <si>
    <t>Esošās dēļu grīdas virsmas sagatavošana, pirms OSB plākšņu ieklāšanas, slīpējot</t>
  </si>
  <si>
    <t>PVC grīdlīstu izbūve</t>
  </si>
  <si>
    <t>Līmētas koka lameles margas ∅ 60 mm (beicētas, lakotas) izbūve pie sienas to stiprinot ar nerūsējošā tērauda kronšteiniem (kāpņu telpā)</t>
  </si>
  <si>
    <t>Līmētas koka lameles margas 60x20(h) mm izbūve, to stiprinot pie esošās kāpņu margas metāla konstrukcijas</t>
  </si>
  <si>
    <t>Esošo kāpņu margu metāla konstrukcijas sagatavošana krāsošanai to attīrot no drūpošās krāsas + virsmas matēšana</t>
  </si>
  <si>
    <t>Skārda krāsns krāsošana, t.sk. virsmas sagatavošana pirms krāsošanas</t>
  </si>
  <si>
    <t>Mitruma seperatora īre</t>
  </si>
  <si>
    <t>Kāpņu margu metāla konstrukcijas krāsošana</t>
  </si>
  <si>
    <t xml:space="preserve">Durvju ailes (esošais platums 800 mm) nesošajā sienā paplašināša līdz 1000 mm, t.sk. pārsedzes nostiprināša ar tērauda U-profiliem </t>
  </si>
  <si>
    <t>Koka iekšdurvju renovācija slīpējot, špaktelējot, krāsojot</t>
  </si>
  <si>
    <t>Jauna durvju roktura un slēdzenes izbūve esošajās durvīs</t>
  </si>
  <si>
    <t>Dz.b. kāpņu remonts špaktelējot un krāsošana ar neslīdošu pārklājumu</t>
  </si>
  <si>
    <t>Tērauda cauruļu (stabu), ∅ 65 mm, renovācija pie galvenās ieejas durvīm tos apstrādājot ar pretkorozijas līdzekli un krāsošana</t>
  </si>
  <si>
    <t>Kājslauķa, 450x550mm, nerūsējošā tērauda rāmī ar padziļinājumu 30mm, izbūve pie galvenās ieejas durvīm</t>
  </si>
  <si>
    <t>Lietus ūdens notekas (cinkotā skārda) izbūve</t>
  </si>
  <si>
    <t>Pilnu akmens masas matētu grīdas flīžu b=9.5mm, 400x400mm, pretslīdamības klase R9, ieklāšana ar flīžu līmi, veicot virsmas gruntēšanu (kāpņu telpā un tualetē)</t>
  </si>
  <si>
    <t>Sienu virsmu sagatavošana krāsošanai špaktelējot, slīpējot, gruntējot (kāpņutelpā)</t>
  </si>
  <si>
    <t>Sienas virsmas krāsošana ar emulsijas krāsu uz sagatavotas virsmas (kāpņutelpā)</t>
  </si>
  <si>
    <r>
      <t xml:space="preserve">2. Pretendentam izstrādājot Tehnisko piedāvājumu paredzēt, ka katrā telpā var tikt pielietoti divi, dažādi krāsu toņi (vidēji tumši). Visi krāsu toņi jāsaskaņo ar </t>
    </r>
    <r>
      <rPr>
        <i/>
        <sz val="10"/>
        <rFont val="Arial"/>
        <family val="2"/>
      </rPr>
      <t xml:space="preserve">pasūtītāju </t>
    </r>
    <r>
      <rPr>
        <sz val="10"/>
        <rFont val="Arial"/>
        <family val="2"/>
      </rPr>
      <t>būvniecības gaitā</t>
    </r>
    <r>
      <rPr>
        <i/>
        <sz val="10"/>
        <rFont val="Arial"/>
        <family val="2"/>
      </rPr>
      <t>.</t>
    </r>
  </si>
  <si>
    <t>Ūdensvads, kanalizācija</t>
  </si>
  <si>
    <t>Ūdensvada, kanalizācijas, apkures un ventilācijas izbūve</t>
  </si>
  <si>
    <t>Koka  ārdurvju 900x2000(h)mm, b=68mm, ar aplodu un AL slieksni, 2 gumijām, 3 eņģēm, līstēm un durvju piederumiem,  krāsa - tumši brūns, izbūve</t>
  </si>
  <si>
    <t>Lokālā tāme Nr. 1 - 3</t>
  </si>
  <si>
    <t>Lokālā tāme Nr. 1 - 4</t>
  </si>
  <si>
    <t>Lokālā tāme Nr. 1 - 6</t>
  </si>
  <si>
    <r>
      <rPr>
        <b/>
        <sz val="9"/>
        <rFont val="Arial"/>
        <family val="2"/>
      </rPr>
      <t>Objekta nosaukums:</t>
    </r>
    <r>
      <rPr>
        <sz val="9"/>
        <rFont val="Arial"/>
        <family val="2"/>
      </rPr>
      <t xml:space="preserve">  Bibliotēka</t>
    </r>
  </si>
  <si>
    <r>
      <rPr>
        <b/>
        <sz val="9"/>
        <rFont val="Arial"/>
        <family val="2"/>
      </rPr>
      <t xml:space="preserve">Būves nosaukums:  </t>
    </r>
    <r>
      <rPr>
        <sz val="9"/>
        <rFont val="Arial"/>
        <family val="2"/>
      </rPr>
      <t xml:space="preserve"> Omuļu bibliotēkas telpu izbūve (vienk. rekonstrukcija ar funkcijas maiņu) </t>
    </r>
  </si>
  <si>
    <t xml:space="preserve">Automātiskās ugunsgrēka atklāšanas signalizācijas sistēmas izbūve (UAS) </t>
  </si>
  <si>
    <t xml:space="preserve">Apsardzes signalizācijas tīkla izbūve  (VS) </t>
  </si>
  <si>
    <t>Apsardzes signalizācijas tīkla izbūve (VS)</t>
  </si>
  <si>
    <t>Bibliotēka</t>
  </si>
  <si>
    <r>
      <t xml:space="preserve">3. Visi krāsu toņi jāsaskaņo ar </t>
    </r>
    <r>
      <rPr>
        <i/>
        <sz val="10"/>
        <rFont val="Arial"/>
        <family val="2"/>
      </rPr>
      <t xml:space="preserve">pasūtītāju </t>
    </r>
    <r>
      <rPr>
        <sz val="10"/>
        <rFont val="Arial"/>
        <family val="2"/>
      </rPr>
      <t>pirms logu un durvju pasūtīšanas</t>
    </r>
  </si>
  <si>
    <t>Nerūsējošā tērauda gofrēts gaisa vads, Ø 100, TG100, ar montāžu un tā pieslēgšana pie esošā vēdināšanas kanāla</t>
  </si>
  <si>
    <t>Metāla difuzors, nosūces, DM 100, ar montāžu</t>
  </si>
  <si>
    <t>Nerūsejošā tērauda plāksnes, 700x800mm, b=0,7mm, izbūve uz grīdas pie krāsns durvīm</t>
  </si>
  <si>
    <t>Kanalizācijas stāvvada, plastmasas PP kanalizācijas uzmavu caurules Dn110, montāža, pieslēdzoties esošajam stāvvadam (azbesta cauruļvadam) t.sk. pieslēgums pie esošās izsmeļamās bedres</t>
  </si>
  <si>
    <t>Azbesta cauruļvada (kanalizācijas stāvvada) demontāža</t>
  </si>
  <si>
    <t>Plastmasas PP kanalizācijas uzmavu caurules Dn110, marka "B", montāža</t>
  </si>
  <si>
    <t>Plastmasas PP kanalizācijas uzmavu caurules Dn50, marka "B", montāža</t>
  </si>
  <si>
    <t>Kanalizācijas stāvvada, plastmasas PP kanalizācijas uzmavu caurules Dn50, montāža, pieslēdzoties esošajam stāvvadam (plastmasas cauruļvadam) t.sk. pieslēgums pie esošās izsmeļamās bedres</t>
  </si>
  <si>
    <r>
      <t xml:space="preserve">Keramikas roku mazgātnes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Duravit D-Code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50x22cm, vai ekvivalents, ar sifonu un ūdens maisītājkrānu, montāža</t>
    </r>
  </si>
  <si>
    <t>Klozetpoda ar vertikālo izlaidi, skalojamo kasti un vāku montāža</t>
  </si>
  <si>
    <t>Galda virsmas (laminēta skaidu  plāksne) 1500x600x38mm ar stiprinājuma elementiem, ar iebūvētu metāla izlietni (ar sifonu, un ūdens maisītājkrānu) izbūve</t>
  </si>
  <si>
    <t>Ziepju dozators ar montāžu</t>
  </si>
  <si>
    <t>Papīra turētājs ar montāžu</t>
  </si>
  <si>
    <t>Papīra dvieļu dozators ar montāžu</t>
  </si>
  <si>
    <t>Spogulis, 400x600(h)mm, ar montāža</t>
  </si>
  <si>
    <t>Plastmasas PP kanalizācijas cauruļu veidgabali ar montāžu</t>
  </si>
  <si>
    <t>Plastmasas PP kanalizācijas cauruļu stiprinājumi ar montāžu</t>
  </si>
  <si>
    <t>Cauruļvadu izolācija DN 20 ar montāžu</t>
  </si>
  <si>
    <t>Ūdens sildītājs, 10L, ar montāžu</t>
  </si>
  <si>
    <r>
      <t>Ūdens skaitītājs aukstam ūdenim, Dn15</t>
    </r>
    <r>
      <rPr>
        <sz val="9"/>
        <rFont val="Arial"/>
        <family val="2"/>
      </rPr>
      <t>, ar montāžu</t>
    </r>
  </si>
  <si>
    <t>Lodveida ventīlis, t.sk. pieslēgums pie esošā ūdensvada (pagrabā), dn=25 ar montāžu</t>
  </si>
  <si>
    <t>Daudzslāņu caurules ūdensvadam (ieskaitot veidgabalus un stiprinājumus) Dn=20 ar montāžu</t>
  </si>
  <si>
    <t>Lodveida ventīlis, dn=25, ar montāžu</t>
  </si>
  <si>
    <r>
      <rPr>
        <b/>
        <sz val="9"/>
        <rFont val="Arial"/>
        <family val="2"/>
      </rPr>
      <t xml:space="preserve">Objekta adrese: </t>
    </r>
    <r>
      <rPr>
        <sz val="9"/>
        <rFont val="Arial"/>
        <family val="2"/>
      </rPr>
      <t xml:space="preserve">  "Starteri" (dzīvoklis Nr.2), Ērģemes pagasts, Valkas novads</t>
    </r>
  </si>
  <si>
    <t>Ķieģeļa mūra starpsienas atzāģēšana no abām pusēm pirms demontāžas</t>
  </si>
  <si>
    <t>Mūra krāsns demontāža</t>
  </si>
  <si>
    <t>Esošās grīdas virsmas betona izlīdzinošās kārtas, b=2cm, demontāža</t>
  </si>
  <si>
    <t xml:space="preserve">Esošā EL sadales skapja virsmas krāsošana, t.sk.virsmas sagatavošana </t>
  </si>
  <si>
    <t>Cauruma urbšana dzelzbetona pārsegumā, Dn = 120</t>
  </si>
  <si>
    <t>Cauruma urbšana dzelzbetona pārsegumā, Dn = 60</t>
  </si>
  <si>
    <t>Esošās flīžu grīdas virsmas sagatavošana gruntējot un iestrādājot pašizlīdzinošo kārtu, b=10 mm</t>
  </si>
  <si>
    <t>Mūra krāsns, 800x1100x2100(h)mm,             5 cuku, ar gofrētu skārda apvalku (t.sk. dūmvada šīberis, krāsns durvis, pieslēgums pie esošā dūmvada) izbūve</t>
  </si>
  <si>
    <t>Sienas virsmas flīzēšana ar keramikas sienas flīzēm (tualetē un virs izlietnes darba virsmām) t.sk. šuvju izšuvošana</t>
  </si>
  <si>
    <t>Grīdas betonēšana (pēc plīts un  krāšņu demontāžas) b=50mm, t.sk. virsmas sagatavošana</t>
  </si>
  <si>
    <t>Betona grīdas pamatnes sagatavošana gruntējot un iestrādājot pašizlīdzinošo kārtu, b-10 mm</t>
  </si>
  <si>
    <t xml:space="preserve">Ailes aizmūrēšana ar silikāta ķieģļiem </t>
  </si>
  <si>
    <r>
      <t>m</t>
    </r>
    <r>
      <rPr>
        <vertAlign val="superscript"/>
        <sz val="9"/>
        <rFont val="Arial"/>
        <family val="2"/>
      </rPr>
      <t>3</t>
    </r>
  </si>
  <si>
    <t>Esošās krāsns skārda dūmvada izolācija ar  PAROC Pro Wired Mat 100 AL1 vai ekvivalents, akmens vati</t>
  </si>
  <si>
    <t>Noņemama koka vāka izbūve izsmeļamajai bedrei  no antiseptētiem priedes koka dēļiem, izmērs 1100x2000x50mm, no vienas puses apšūts ar cinkoto skārdu, izbūve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</si>
</sst>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#,##0.00;\-#,##0.00;&quot;&quot;"/>
    <numFmt numFmtId="180" formatCode="#,##0.00;\-#,##0.00;&quot; &quot;"/>
    <numFmt numFmtId="181" formatCode="#,##0.00_ ;\-#,##0.00\ "/>
    <numFmt numFmtId="182" formatCode="#,##0.00_);\(#,##0.00\);&quot; &quot;"/>
    <numFmt numFmtId="183" formatCode="0.000"/>
    <numFmt numFmtId="184" formatCode="#,##0_);\-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_-* #,##0.00_-;\-* #,##0.00_-;_-* \-??_-;_-@_-"/>
    <numFmt numFmtId="191" formatCode="_(* #,##0.00_);_(* \(#,##0.00\);_(* &quot;-&quot;??_);_(@_)"/>
    <numFmt numFmtId="192" formatCode="0.00_)"/>
    <numFmt numFmtId="193" formatCode="_(* #,##0.00_);_(* \(#,##0.00\);_(* \-??_);_(@_)"/>
  </numFmts>
  <fonts count="62">
    <font>
      <sz val="10"/>
      <name val="Arial"/>
      <family val="0"/>
    </font>
    <font>
      <b/>
      <sz val="9"/>
      <color indexed="8"/>
      <name val="Arial"/>
      <family val="2"/>
    </font>
    <font>
      <sz val="10"/>
      <name val="Helv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i/>
      <u val="single"/>
      <sz val="9"/>
      <color indexed="57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justify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60" applyFont="1" applyFill="1" applyAlignment="1">
      <alignment vertical="center"/>
      <protection/>
    </xf>
    <xf numFmtId="0" fontId="3" fillId="0" borderId="0" xfId="74" applyFont="1" applyFill="1" applyBorder="1" applyAlignment="1">
      <alignment vertical="center"/>
      <protection/>
    </xf>
    <xf numFmtId="0" fontId="3" fillId="0" borderId="0" xfId="74" applyFont="1" applyFill="1" applyBorder="1" applyAlignment="1">
      <alignment horizontal="center" vertical="center"/>
      <protection/>
    </xf>
    <xf numFmtId="178" fontId="3" fillId="0" borderId="0" xfId="74" applyNumberFormat="1" applyFont="1" applyFill="1" applyBorder="1" applyAlignment="1">
      <alignment horizontal="center" vertical="center"/>
      <protection/>
    </xf>
    <xf numFmtId="2" fontId="3" fillId="0" borderId="0" xfId="74" applyNumberFormat="1" applyFont="1" applyFill="1" applyBorder="1" applyAlignment="1">
      <alignment horizontal="center" vertical="center"/>
      <protection/>
    </xf>
    <xf numFmtId="0" fontId="3" fillId="0" borderId="0" xfId="74" applyFont="1" applyFill="1" applyAlignment="1">
      <alignment horizontal="left" vertical="center"/>
      <protection/>
    </xf>
    <xf numFmtId="0" fontId="3" fillId="0" borderId="0" xfId="74" applyFont="1" applyFill="1" applyAlignment="1">
      <alignment vertical="center"/>
      <protection/>
    </xf>
    <xf numFmtId="0" fontId="4" fillId="0" borderId="0" xfId="74" applyFont="1" applyFill="1" applyAlignment="1">
      <alignment vertical="center"/>
      <protection/>
    </xf>
    <xf numFmtId="0" fontId="4" fillId="0" borderId="0" xfId="74" applyFont="1" applyFill="1" applyAlignment="1">
      <alignment horizontal="right" vertical="center"/>
      <protection/>
    </xf>
    <xf numFmtId="4" fontId="3" fillId="0" borderId="0" xfId="74" applyNumberFormat="1" applyFont="1" applyFill="1" applyAlignment="1">
      <alignment horizontal="right" vertical="center"/>
      <protection/>
    </xf>
    <xf numFmtId="49" fontId="4" fillId="0" borderId="0" xfId="74" applyNumberFormat="1" applyFont="1" applyFill="1" applyAlignment="1">
      <alignment horizontal="left" vertical="center"/>
      <protection/>
    </xf>
    <xf numFmtId="49" fontId="5" fillId="0" borderId="10" xfId="74" applyNumberFormat="1" applyFont="1" applyFill="1" applyBorder="1" applyAlignment="1">
      <alignment horizontal="left" vertical="center"/>
      <protection/>
    </xf>
    <xf numFmtId="0" fontId="6" fillId="0" borderId="10" xfId="74" applyFont="1" applyFill="1" applyBorder="1" applyAlignment="1">
      <alignment vertical="center"/>
      <protection/>
    </xf>
    <xf numFmtId="0" fontId="6" fillId="0" borderId="11" xfId="74" applyFont="1" applyFill="1" applyBorder="1" applyAlignment="1">
      <alignment vertical="center"/>
      <protection/>
    </xf>
    <xf numFmtId="0" fontId="6" fillId="0" borderId="12" xfId="74" applyFont="1" applyFill="1" applyBorder="1" applyAlignment="1">
      <alignment vertical="center"/>
      <protection/>
    </xf>
    <xf numFmtId="0" fontId="6" fillId="0" borderId="13" xfId="74" applyFont="1" applyFill="1" applyBorder="1" applyAlignment="1">
      <alignment vertical="center"/>
      <protection/>
    </xf>
    <xf numFmtId="0" fontId="5" fillId="0" borderId="13" xfId="74" applyFont="1" applyFill="1" applyBorder="1" applyAlignment="1">
      <alignment horizontal="right" vertical="center"/>
      <protection/>
    </xf>
    <xf numFmtId="0" fontId="6" fillId="0" borderId="0" xfId="74" applyFont="1" applyFill="1" applyAlignment="1">
      <alignment vertical="center"/>
      <protection/>
    </xf>
    <xf numFmtId="49" fontId="5" fillId="0" borderId="14" xfId="74" applyNumberFormat="1" applyFont="1" applyFill="1" applyBorder="1" applyAlignment="1">
      <alignment horizontal="center" vertical="center"/>
      <protection/>
    </xf>
    <xf numFmtId="0" fontId="6" fillId="0" borderId="14" xfId="74" applyFont="1" applyFill="1" applyBorder="1" applyAlignment="1">
      <alignment horizontal="center" vertical="center"/>
      <protection/>
    </xf>
    <xf numFmtId="0" fontId="6" fillId="0" borderId="10" xfId="74" applyFont="1" applyFill="1" applyBorder="1" applyAlignment="1">
      <alignment horizontal="center" vertical="center"/>
      <protection/>
    </xf>
    <xf numFmtId="49" fontId="5" fillId="0" borderId="14" xfId="74" applyNumberFormat="1" applyFont="1" applyFill="1" applyBorder="1" applyAlignment="1">
      <alignment horizontal="left" vertical="center"/>
      <protection/>
    </xf>
    <xf numFmtId="0" fontId="6" fillId="0" borderId="14" xfId="74" applyFont="1" applyFill="1" applyBorder="1" applyAlignment="1">
      <alignment vertical="center"/>
      <protection/>
    </xf>
    <xf numFmtId="0" fontId="6" fillId="0" borderId="0" xfId="74" applyFont="1" applyFill="1" applyAlignment="1">
      <alignment vertical="center" wrapText="1"/>
      <protection/>
    </xf>
    <xf numFmtId="179" fontId="6" fillId="0" borderId="0" xfId="74" applyNumberFormat="1" applyFont="1" applyFill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5" xfId="0" applyNumberFormat="1" applyFont="1" applyFill="1" applyBorder="1" applyAlignment="1">
      <alignment vertical="center"/>
    </xf>
    <xf numFmtId="0" fontId="4" fillId="0" borderId="0" xfId="74" applyFont="1" applyFill="1" applyAlignment="1">
      <alignment vertical="center" wrapText="1"/>
      <protection/>
    </xf>
    <xf numFmtId="0" fontId="4" fillId="0" borderId="0" xfId="74" applyFont="1" applyFill="1" applyAlignment="1">
      <alignment horizontal="left" vertical="center"/>
      <protection/>
    </xf>
    <xf numFmtId="0" fontId="4" fillId="0" borderId="0" xfId="74" applyFont="1" applyFill="1" applyBorder="1" applyAlignment="1">
      <alignment horizontal="right" vertical="center"/>
      <protection/>
    </xf>
    <xf numFmtId="0" fontId="11" fillId="0" borderId="0" xfId="74" applyFont="1" applyFill="1" applyAlignment="1">
      <alignment horizontal="center"/>
      <protection/>
    </xf>
    <xf numFmtId="0" fontId="3" fillId="0" borderId="0" xfId="74" applyFont="1" applyFill="1">
      <alignment/>
      <protection/>
    </xf>
    <xf numFmtId="2" fontId="3" fillId="0" borderId="0" xfId="74" applyNumberFormat="1" applyFont="1" applyFill="1" applyAlignment="1">
      <alignment horizontal="center"/>
      <protection/>
    </xf>
    <xf numFmtId="2" fontId="3" fillId="0" borderId="0" xfId="74" applyNumberFormat="1" applyFont="1" applyFill="1" applyAlignment="1">
      <alignment horizontal="left"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Alignment="1">
      <alignment horizontal="right" wrapText="1"/>
      <protection/>
    </xf>
    <xf numFmtId="0" fontId="3" fillId="0" borderId="0" xfId="74" applyFont="1" applyFill="1" applyAlignment="1">
      <alignment horizontal="right"/>
      <protection/>
    </xf>
    <xf numFmtId="4" fontId="3" fillId="0" borderId="0" xfId="74" applyNumberFormat="1" applyFont="1" applyFill="1">
      <alignment/>
      <protection/>
    </xf>
    <xf numFmtId="0" fontId="3" fillId="0" borderId="0" xfId="74" applyFont="1" applyFill="1" applyAlignment="1">
      <alignment horizont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6" fillId="0" borderId="16" xfId="74" applyFont="1" applyFill="1" applyBorder="1" applyAlignment="1">
      <alignment vertical="center"/>
      <protection/>
    </xf>
    <xf numFmtId="0" fontId="6" fillId="0" borderId="16" xfId="74" applyFont="1" applyFill="1" applyBorder="1" applyAlignment="1">
      <alignment horizontal="center" vertical="center"/>
      <protection/>
    </xf>
    <xf numFmtId="0" fontId="5" fillId="0" borderId="16" xfId="74" applyFont="1" applyFill="1" applyBorder="1" applyAlignment="1">
      <alignment horizontal="center" vertical="center"/>
      <protection/>
    </xf>
    <xf numFmtId="4" fontId="3" fillId="0" borderId="0" xfId="74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horizontal="center" vertical="center" wrapText="1"/>
      <protection/>
    </xf>
    <xf numFmtId="4" fontId="1" fillId="0" borderId="0" xfId="74" applyNumberFormat="1" applyFont="1" applyFill="1" applyAlignment="1">
      <alignment vertical="center"/>
      <protection/>
    </xf>
    <xf numFmtId="0" fontId="1" fillId="0" borderId="0" xfId="74" applyFont="1" applyFill="1" applyAlignment="1">
      <alignment vertical="center"/>
      <protection/>
    </xf>
    <xf numFmtId="4" fontId="3" fillId="0" borderId="0" xfId="74" applyNumberFormat="1" applyFont="1" applyFill="1" applyAlignment="1">
      <alignment vertical="center"/>
      <protection/>
    </xf>
    <xf numFmtId="4" fontId="4" fillId="0" borderId="0" xfId="74" applyNumberFormat="1" applyFont="1" applyFill="1" applyAlignment="1">
      <alignment vertical="center"/>
      <protection/>
    </xf>
    <xf numFmtId="4" fontId="13" fillId="0" borderId="0" xfId="74" applyNumberFormat="1" applyFont="1" applyFill="1" applyAlignment="1">
      <alignment vertical="center"/>
      <protection/>
    </xf>
    <xf numFmtId="4" fontId="3" fillId="0" borderId="0" xfId="74" applyNumberFormat="1" applyFont="1" applyFill="1" applyBorder="1">
      <alignment/>
      <protection/>
    </xf>
    <xf numFmtId="0" fontId="14" fillId="0" borderId="0" xfId="74" applyFont="1" applyFill="1" applyAlignment="1">
      <alignment horizontal="right"/>
      <protection/>
    </xf>
    <xf numFmtId="4" fontId="14" fillId="0" borderId="0" xfId="74" applyNumberFormat="1" applyFont="1" applyFill="1" applyBorder="1" applyAlignment="1">
      <alignment horizontal="right"/>
      <protection/>
    </xf>
    <xf numFmtId="0" fontId="10" fillId="0" borderId="0" xfId="74" applyFont="1" applyFill="1" applyBorder="1">
      <alignment/>
      <protection/>
    </xf>
    <xf numFmtId="0" fontId="3" fillId="0" borderId="0" xfId="74" applyFont="1" applyFill="1" applyAlignment="1">
      <alignment horizontal="left"/>
      <protection/>
    </xf>
    <xf numFmtId="49" fontId="3" fillId="0" borderId="0" xfId="74" applyNumberFormat="1" applyFont="1" applyFill="1" applyAlignment="1">
      <alignment horizontal="center" vertical="center"/>
      <protection/>
    </xf>
    <xf numFmtId="0" fontId="4" fillId="0" borderId="0" xfId="74" applyFont="1" applyFill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vertical="center"/>
    </xf>
    <xf numFmtId="0" fontId="3" fillId="0" borderId="15" xfId="59" applyFont="1" applyFill="1" applyBorder="1" applyAlignment="1">
      <alignment horizontal="center" vertical="center" wrapText="1"/>
      <protection/>
    </xf>
    <xf numFmtId="0" fontId="10" fillId="0" borderId="15" xfId="59" applyFont="1" applyFill="1" applyBorder="1" applyAlignment="1">
      <alignment horizontal="left" vertical="center" wrapText="1"/>
      <protection/>
    </xf>
    <xf numFmtId="4" fontId="3" fillId="0" borderId="15" xfId="59" applyNumberFormat="1" applyFont="1" applyFill="1" applyBorder="1" applyAlignment="1">
      <alignment horizontal="right" vertical="center" wrapText="1"/>
      <protection/>
    </xf>
    <xf numFmtId="4" fontId="11" fillId="0" borderId="15" xfId="59" applyNumberFormat="1" applyFont="1" applyFill="1" applyBorder="1" applyAlignment="1">
      <alignment horizontal="right" vertical="center"/>
      <protection/>
    </xf>
    <xf numFmtId="4" fontId="3" fillId="0" borderId="15" xfId="59" applyNumberFormat="1" applyFont="1" applyFill="1" applyBorder="1" applyAlignment="1">
      <alignment horizontal="right" vertical="center"/>
      <protection/>
    </xf>
    <xf numFmtId="4" fontId="10" fillId="0" borderId="15" xfId="59" applyNumberFormat="1" applyFont="1" applyFill="1" applyBorder="1" applyAlignment="1">
      <alignment horizontal="right" vertical="center"/>
      <protection/>
    </xf>
    <xf numFmtId="4" fontId="10" fillId="0" borderId="15" xfId="59" applyNumberFormat="1" applyFont="1" applyFill="1" applyBorder="1" applyAlignment="1">
      <alignment vertical="center"/>
      <protection/>
    </xf>
    <xf numFmtId="0" fontId="3" fillId="0" borderId="17" xfId="0" applyFont="1" applyBorder="1" applyAlignment="1">
      <alignment horizontal="center"/>
    </xf>
    <xf numFmtId="0" fontId="3" fillId="0" borderId="10" xfId="74" applyFont="1" applyFill="1" applyBorder="1" applyAlignment="1">
      <alignment horizontal="center" vertical="center" wrapText="1"/>
      <protection/>
    </xf>
    <xf numFmtId="4" fontId="3" fillId="0" borderId="10" xfId="74" applyNumberFormat="1" applyFont="1" applyFill="1" applyBorder="1" applyAlignment="1">
      <alignment vertical="center"/>
      <protection/>
    </xf>
    <xf numFmtId="179" fontId="3" fillId="0" borderId="10" xfId="68" applyNumberFormat="1" applyFont="1" applyFill="1" applyBorder="1" applyAlignment="1">
      <alignment horizontal="right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74" applyFont="1" applyFill="1" applyBorder="1" applyAlignment="1">
      <alignment vertical="center" wrapText="1"/>
      <protection/>
    </xf>
    <xf numFmtId="179" fontId="3" fillId="0" borderId="17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179" fontId="3" fillId="0" borderId="17" xfId="68" applyNumberFormat="1" applyFont="1" applyFill="1" applyBorder="1" applyAlignment="1">
      <alignment horizontal="right"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7" xfId="74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vertical="center" wrapText="1"/>
    </xf>
    <xf numFmtId="182" fontId="3" fillId="0" borderId="17" xfId="0" applyNumberFormat="1" applyFont="1" applyFill="1" applyBorder="1" applyAlignment="1">
      <alignment vertical="center" wrapText="1"/>
    </xf>
    <xf numFmtId="0" fontId="3" fillId="33" borderId="17" xfId="74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vertical="center" wrapText="1"/>
    </xf>
    <xf numFmtId="49" fontId="5" fillId="0" borderId="17" xfId="74" applyNumberFormat="1" applyFont="1" applyFill="1" applyBorder="1" applyAlignment="1">
      <alignment horizontal="left" vertical="center"/>
      <protection/>
    </xf>
    <xf numFmtId="0" fontId="6" fillId="0" borderId="17" xfId="74" applyFont="1" applyFill="1" applyBorder="1" applyAlignment="1">
      <alignment vertical="center"/>
      <protection/>
    </xf>
    <xf numFmtId="0" fontId="6" fillId="0" borderId="17" xfId="74" applyFont="1" applyFill="1" applyBorder="1" applyAlignment="1">
      <alignment horizontal="center" vertical="center"/>
      <protection/>
    </xf>
    <xf numFmtId="179" fontId="4" fillId="0" borderId="17" xfId="74" applyNumberFormat="1" applyFont="1" applyFill="1" applyBorder="1" applyAlignment="1">
      <alignment vertical="center"/>
      <protection/>
    </xf>
    <xf numFmtId="179" fontId="3" fillId="0" borderId="17" xfId="74" applyNumberFormat="1" applyFont="1" applyFill="1" applyBorder="1" applyAlignment="1">
      <alignment vertical="center"/>
      <protection/>
    </xf>
    <xf numFmtId="0" fontId="3" fillId="0" borderId="17" xfId="74" applyFont="1" applyFill="1" applyBorder="1" applyAlignment="1">
      <alignment vertical="center"/>
      <protection/>
    </xf>
    <xf numFmtId="179" fontId="3" fillId="0" borderId="17" xfId="74" applyNumberFormat="1" applyFont="1" applyFill="1" applyBorder="1" applyAlignment="1">
      <alignment vertical="center" wrapText="1"/>
      <protection/>
    </xf>
    <xf numFmtId="179" fontId="4" fillId="0" borderId="17" xfId="0" applyNumberFormat="1" applyFont="1" applyFill="1" applyBorder="1" applyAlignment="1">
      <alignment vertical="center"/>
    </xf>
    <xf numFmtId="179" fontId="3" fillId="0" borderId="17" xfId="74" applyNumberFormat="1" applyFont="1" applyFill="1" applyBorder="1" applyAlignment="1">
      <alignment horizontal="right" vertical="center" wrapText="1"/>
      <protection/>
    </xf>
    <xf numFmtId="179" fontId="4" fillId="0" borderId="17" xfId="74" applyNumberFormat="1" applyFont="1" applyFill="1" applyBorder="1" applyAlignment="1">
      <alignment horizontal="right" vertical="center" wrapText="1"/>
      <protection/>
    </xf>
    <xf numFmtId="0" fontId="10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center" vertical="center" wrapText="1"/>
    </xf>
    <xf numFmtId="2" fontId="3" fillId="34" borderId="17" xfId="0" applyNumberFormat="1" applyFont="1" applyFill="1" applyBorder="1" applyAlignment="1">
      <alignment vertical="center" wrapText="1"/>
    </xf>
    <xf numFmtId="2" fontId="4" fillId="34" borderId="17" xfId="0" applyNumberFormat="1" applyFont="1" applyFill="1" applyBorder="1" applyAlignment="1" applyProtection="1">
      <alignment vertical="center" wrapText="1"/>
      <protection/>
    </xf>
    <xf numFmtId="179" fontId="4" fillId="34" borderId="17" xfId="0" applyNumberFormat="1" applyFont="1" applyFill="1" applyBorder="1" applyAlignment="1">
      <alignment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 applyProtection="1">
      <alignment vertical="center" wrapText="1"/>
      <protection/>
    </xf>
    <xf numFmtId="180" fontId="3" fillId="0" borderId="17" xfId="74" applyNumberFormat="1" applyFont="1" applyFill="1" applyBorder="1" applyAlignment="1">
      <alignment horizontal="left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vertical="center" wrapText="1"/>
      <protection/>
    </xf>
    <xf numFmtId="2" fontId="3" fillId="0" borderId="10" xfId="74" applyNumberFormat="1" applyFont="1" applyFill="1" applyBorder="1" applyAlignment="1">
      <alignment vertical="center" wrapText="1"/>
      <protection/>
    </xf>
    <xf numFmtId="179" fontId="3" fillId="0" borderId="10" xfId="59" applyNumberFormat="1" applyFont="1" applyFill="1" applyBorder="1" applyAlignment="1">
      <alignment horizontal="right" vertical="center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vertical="center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4" fontId="3" fillId="0" borderId="17" xfId="59" applyNumberFormat="1" applyFont="1" applyFill="1" applyBorder="1" applyAlignment="1">
      <alignment horizontal="right" vertical="center" wrapText="1"/>
      <protection/>
    </xf>
    <xf numFmtId="4" fontId="3" fillId="0" borderId="17" xfId="59" applyNumberFormat="1" applyFont="1" applyFill="1" applyBorder="1" applyAlignment="1">
      <alignment vertical="center"/>
      <protection/>
    </xf>
    <xf numFmtId="4" fontId="3" fillId="0" borderId="17" xfId="59" applyNumberFormat="1" applyFont="1" applyFill="1" applyBorder="1" applyAlignment="1">
      <alignment vertical="center" wrapText="1"/>
      <protection/>
    </xf>
    <xf numFmtId="179" fontId="3" fillId="0" borderId="17" xfId="59" applyNumberFormat="1" applyFont="1" applyFill="1" applyBorder="1" applyAlignment="1">
      <alignment horizontal="right" vertical="center" wrapText="1"/>
      <protection/>
    </xf>
    <xf numFmtId="0" fontId="3" fillId="0" borderId="17" xfId="59" applyFont="1" applyBorder="1" applyAlignment="1">
      <alignment vertical="center" wrapText="1"/>
      <protection/>
    </xf>
    <xf numFmtId="4" fontId="4" fillId="0" borderId="17" xfId="59" applyNumberFormat="1" applyFont="1" applyFill="1" applyBorder="1" applyAlignment="1">
      <alignment vertical="center"/>
      <protection/>
    </xf>
    <xf numFmtId="4" fontId="3" fillId="0" borderId="17" xfId="59" applyNumberFormat="1" applyFont="1" applyFill="1" applyBorder="1" applyAlignment="1">
      <alignment horizontal="right" vertical="center"/>
      <protection/>
    </xf>
    <xf numFmtId="1" fontId="3" fillId="0" borderId="17" xfId="74" applyNumberFormat="1" applyFont="1" applyFill="1" applyBorder="1" applyAlignment="1">
      <alignment horizontal="center" vertical="center" wrapText="1"/>
      <protection/>
    </xf>
    <xf numFmtId="179" fontId="3" fillId="0" borderId="17" xfId="74" applyNumberFormat="1" applyFont="1" applyFill="1" applyBorder="1" applyAlignment="1">
      <alignment horizontal="right" vertical="center"/>
      <protection/>
    </xf>
    <xf numFmtId="182" fontId="4" fillId="0" borderId="17" xfId="0" applyNumberFormat="1" applyFont="1" applyFill="1" applyBorder="1" applyAlignment="1">
      <alignment vertical="center" wrapText="1"/>
    </xf>
    <xf numFmtId="182" fontId="4" fillId="33" borderId="17" xfId="0" applyNumberFormat="1" applyFont="1" applyFill="1" applyBorder="1" applyAlignment="1">
      <alignment vertical="center" wrapText="1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17" xfId="74" applyFont="1" applyFill="1" applyBorder="1" applyAlignment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vertical="center" wrapText="1"/>
    </xf>
    <xf numFmtId="180" fontId="3" fillId="34" borderId="17" xfId="0" applyNumberFormat="1" applyFont="1" applyFill="1" applyBorder="1" applyAlignment="1">
      <alignment vertical="center" wrapText="1"/>
    </xf>
    <xf numFmtId="179" fontId="4" fillId="0" borderId="17" xfId="74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0" fontId="3" fillId="0" borderId="17" xfId="67" applyFont="1" applyFill="1" applyBorder="1" applyAlignment="1">
      <alignment vertical="center"/>
      <protection/>
    </xf>
    <xf numFmtId="4" fontId="3" fillId="0" borderId="17" xfId="67" applyNumberFormat="1" applyFont="1" applyFill="1" applyBorder="1" applyAlignment="1">
      <alignment horizontal="right" vertical="center"/>
      <protection/>
    </xf>
    <xf numFmtId="2" fontId="3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vertical="top" wrapText="1"/>
    </xf>
    <xf numFmtId="0" fontId="10" fillId="0" borderId="0" xfId="74" applyFont="1" applyFill="1" applyAlignment="1">
      <alignment horizontal="left" vertical="center"/>
      <protection/>
    </xf>
    <xf numFmtId="49" fontId="3" fillId="0" borderId="17" xfId="74" applyNumberFormat="1" applyFont="1" applyFill="1" applyBorder="1" applyAlignment="1">
      <alignment horizontal="center" vertical="center" wrapText="1"/>
      <protection/>
    </xf>
    <xf numFmtId="0" fontId="10" fillId="0" borderId="17" xfId="64" applyFont="1" applyFill="1" applyBorder="1" applyAlignment="1">
      <alignment horizontal="center" vertical="center" wrapText="1"/>
      <protection/>
    </xf>
    <xf numFmtId="49" fontId="3" fillId="0" borderId="17" xfId="74" applyNumberFormat="1" applyFont="1" applyFill="1" applyBorder="1" applyAlignment="1">
      <alignment horizontal="center" vertical="center"/>
      <protection/>
    </xf>
    <xf numFmtId="0" fontId="3" fillId="0" borderId="17" xfId="64" applyFont="1" applyFill="1" applyBorder="1" applyAlignment="1">
      <alignment horizontal="left" vertical="center" wrapText="1"/>
      <protection/>
    </xf>
    <xf numFmtId="4" fontId="3" fillId="0" borderId="17" xfId="74" applyNumberFormat="1" applyFont="1" applyFill="1" applyBorder="1" applyAlignment="1">
      <alignment horizontal="right" vertical="center" wrapText="1"/>
      <protection/>
    </xf>
    <xf numFmtId="4" fontId="4" fillId="0" borderId="17" xfId="74" applyNumberFormat="1" applyFont="1" applyFill="1" applyBorder="1" applyAlignment="1">
      <alignment vertical="center"/>
      <protection/>
    </xf>
    <xf numFmtId="0" fontId="3" fillId="0" borderId="11" xfId="74" applyFont="1" applyFill="1" applyBorder="1" applyAlignment="1">
      <alignment vertical="center"/>
      <protection/>
    </xf>
    <xf numFmtId="49" fontId="3" fillId="0" borderId="12" xfId="74" applyNumberFormat="1" applyFont="1" applyFill="1" applyBorder="1" applyAlignment="1">
      <alignment horizontal="center" vertical="center"/>
      <protection/>
    </xf>
    <xf numFmtId="0" fontId="10" fillId="0" borderId="13" xfId="74" applyFont="1" applyFill="1" applyBorder="1" applyAlignment="1">
      <alignment horizontal="right" vertical="center"/>
      <protection/>
    </xf>
    <xf numFmtId="4" fontId="10" fillId="0" borderId="13" xfId="74" applyNumberFormat="1" applyFont="1" applyFill="1" applyBorder="1" applyAlignment="1">
      <alignment vertical="center"/>
      <protection/>
    </xf>
    <xf numFmtId="4" fontId="10" fillId="0" borderId="11" xfId="74" applyNumberFormat="1" applyFont="1" applyFill="1" applyBorder="1" applyAlignment="1">
      <alignment vertical="center"/>
      <protection/>
    </xf>
    <xf numFmtId="4" fontId="10" fillId="0" borderId="12" xfId="74" applyNumberFormat="1" applyFont="1" applyFill="1" applyBorder="1" applyAlignment="1">
      <alignment vertical="center"/>
      <protection/>
    </xf>
    <xf numFmtId="9" fontId="3" fillId="0" borderId="11" xfId="74" applyNumberFormat="1" applyFont="1" applyFill="1" applyBorder="1" applyAlignment="1">
      <alignment vertical="center"/>
      <protection/>
    </xf>
    <xf numFmtId="4" fontId="3" fillId="0" borderId="13" xfId="74" applyNumberFormat="1" applyFont="1" applyFill="1" applyBorder="1" applyAlignment="1">
      <alignment vertical="center"/>
      <protection/>
    </xf>
    <xf numFmtId="4" fontId="3" fillId="0" borderId="0" xfId="74" applyNumberFormat="1" applyFont="1" applyFill="1" applyBorder="1" applyAlignment="1">
      <alignment horizontal="center" vertical="center"/>
      <protection/>
    </xf>
    <xf numFmtId="4" fontId="3" fillId="0" borderId="0" xfId="74" applyNumberFormat="1" applyFont="1" applyFill="1" applyBorder="1" applyAlignment="1">
      <alignment vertical="center"/>
      <protection/>
    </xf>
    <xf numFmtId="0" fontId="3" fillId="0" borderId="18" xfId="74" applyFont="1" applyFill="1" applyBorder="1" applyAlignment="1">
      <alignment vertical="center"/>
      <protection/>
    </xf>
    <xf numFmtId="49" fontId="3" fillId="0" borderId="0" xfId="74" applyNumberFormat="1" applyFont="1" applyFill="1" applyBorder="1" applyAlignment="1">
      <alignment horizontal="center" vertical="center"/>
      <protection/>
    </xf>
    <xf numFmtId="0" fontId="11" fillId="0" borderId="19" xfId="74" applyFont="1" applyFill="1" applyBorder="1" applyAlignment="1">
      <alignment horizontal="right" vertical="center"/>
      <protection/>
    </xf>
    <xf numFmtId="0" fontId="10" fillId="0" borderId="19" xfId="74" applyFont="1" applyFill="1" applyBorder="1" applyAlignment="1">
      <alignment horizontal="right" vertical="center"/>
      <protection/>
    </xf>
    <xf numFmtId="4" fontId="10" fillId="0" borderId="13" xfId="74" applyNumberFormat="1" applyFont="1" applyFill="1" applyBorder="1" applyAlignment="1">
      <alignment horizontal="right" vertical="center"/>
      <protection/>
    </xf>
    <xf numFmtId="0" fontId="0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0" fillId="0" borderId="0" xfId="63" applyFont="1">
      <alignment vertical="center"/>
      <protection/>
    </xf>
    <xf numFmtId="0" fontId="0" fillId="0" borderId="0" xfId="65" applyFont="1" applyAlignment="1">
      <alignment horizontal="right"/>
      <protection/>
    </xf>
    <xf numFmtId="0" fontId="17" fillId="0" borderId="0" xfId="65" applyFont="1" applyAlignment="1">
      <alignment horizontal="center"/>
      <protection/>
    </xf>
    <xf numFmtId="0" fontId="6" fillId="0" borderId="0" xfId="65" applyFont="1" applyAlignment="1">
      <alignment horizontal="right"/>
      <protection/>
    </xf>
    <xf numFmtId="0" fontId="6" fillId="0" borderId="0" xfId="65" applyFont="1" applyAlignment="1">
      <alignment horizontal="left" vertical="center"/>
      <protection/>
    </xf>
    <xf numFmtId="0" fontId="16" fillId="0" borderId="0" xfId="65" applyFont="1" applyAlignment="1">
      <alignment horizontal="right"/>
      <protection/>
    </xf>
    <xf numFmtId="0" fontId="16" fillId="35" borderId="0" xfId="65" applyFont="1" applyFill="1" applyAlignment="1">
      <alignment horizontal="left"/>
      <protection/>
    </xf>
    <xf numFmtId="0" fontId="0" fillId="35" borderId="0" xfId="65" applyFont="1" applyFill="1">
      <alignment/>
      <protection/>
    </xf>
    <xf numFmtId="0" fontId="18" fillId="35" borderId="0" xfId="65" applyFont="1" applyFill="1" applyAlignment="1">
      <alignment horizontal="center"/>
      <protection/>
    </xf>
    <xf numFmtId="0" fontId="0" fillId="0" borderId="0" xfId="65" applyFont="1" applyAlignment="1">
      <alignment vertical="top"/>
      <protection/>
    </xf>
    <xf numFmtId="14" fontId="0" fillId="0" borderId="0" xfId="65" applyNumberFormat="1" applyFont="1">
      <alignment/>
      <protection/>
    </xf>
    <xf numFmtId="0" fontId="0" fillId="0" borderId="0" xfId="65" applyFont="1" applyAlignment="1">
      <alignment horizontal="justify" vertical="top" wrapText="1"/>
      <protection/>
    </xf>
    <xf numFmtId="0" fontId="0" fillId="0" borderId="0" xfId="65" applyFont="1" applyAlignment="1">
      <alignment horizontal="right"/>
      <protection/>
    </xf>
    <xf numFmtId="0" fontId="0" fillId="0" borderId="0" xfId="59" applyFont="1">
      <alignment/>
      <protection/>
    </xf>
    <xf numFmtId="0" fontId="0" fillId="36" borderId="17" xfId="62" applyFont="1" applyFill="1" applyBorder="1" applyAlignment="1">
      <alignment horizontal="center" vertical="center" wrapText="1"/>
      <protection/>
    </xf>
    <xf numFmtId="0" fontId="19" fillId="0" borderId="0" xfId="59" applyFont="1">
      <alignment/>
      <protection/>
    </xf>
    <xf numFmtId="0" fontId="20" fillId="0" borderId="17" xfId="59" applyFont="1" applyBorder="1" applyAlignment="1">
      <alignment horizontal="center"/>
      <protection/>
    </xf>
    <xf numFmtId="2" fontId="20" fillId="0" borderId="17" xfId="59" applyNumberFormat="1" applyFont="1" applyBorder="1" applyAlignment="1">
      <alignment horizontal="center"/>
      <protection/>
    </xf>
    <xf numFmtId="0" fontId="0" fillId="0" borderId="17" xfId="59" applyFont="1" applyBorder="1" applyAlignment="1">
      <alignment horizontal="center"/>
      <protection/>
    </xf>
    <xf numFmtId="0" fontId="0" fillId="0" borderId="17" xfId="45" applyNumberFormat="1" applyFont="1" applyFill="1" applyBorder="1" applyAlignment="1" applyProtection="1">
      <alignment horizontal="center"/>
      <protection/>
    </xf>
    <xf numFmtId="190" fontId="0" fillId="0" borderId="17" xfId="45" applyFont="1" applyFill="1" applyBorder="1" applyAlignment="1" applyProtection="1">
      <alignment horizontal="center" vertical="center"/>
      <protection/>
    </xf>
    <xf numFmtId="0" fontId="0" fillId="0" borderId="0" xfId="59" applyFont="1" applyBorder="1">
      <alignment/>
      <protection/>
    </xf>
    <xf numFmtId="0" fontId="20" fillId="0" borderId="17" xfId="59" applyFont="1" applyBorder="1" applyAlignment="1">
      <alignment horizontal="right"/>
      <protection/>
    </xf>
    <xf numFmtId="0" fontId="0" fillId="0" borderId="17" xfId="45" applyNumberFormat="1" applyFont="1" applyFill="1" applyBorder="1" applyAlignment="1" applyProtection="1">
      <alignment horizontal="center" vertical="center"/>
      <protection/>
    </xf>
    <xf numFmtId="0" fontId="0" fillId="0" borderId="17" xfId="59" applyFont="1" applyBorder="1" applyAlignment="1">
      <alignment horizontal="right"/>
      <protection/>
    </xf>
    <xf numFmtId="190" fontId="0" fillId="0" borderId="17" xfId="45" applyFont="1" applyFill="1" applyBorder="1" applyAlignment="1" applyProtection="1">
      <alignment horizontal="right" vertical="center"/>
      <protection/>
    </xf>
    <xf numFmtId="190" fontId="0" fillId="0" borderId="0" xfId="63" applyNumberFormat="1" applyFont="1">
      <alignment vertical="center"/>
      <protection/>
    </xf>
    <xf numFmtId="190" fontId="20" fillId="0" borderId="17" xfId="45" applyFont="1" applyFill="1" applyBorder="1" applyAlignment="1" applyProtection="1">
      <alignment horizontal="center" vertical="center"/>
      <protection/>
    </xf>
    <xf numFmtId="0" fontId="20" fillId="0" borderId="17" xfId="45" applyNumberFormat="1" applyFont="1" applyFill="1" applyBorder="1" applyAlignment="1" applyProtection="1">
      <alignment horizontal="center" vertical="center"/>
      <protection/>
    </xf>
    <xf numFmtId="0" fontId="20" fillId="0" borderId="0" xfId="59" applyFont="1" applyBorder="1" applyAlignment="1">
      <alignment horizontal="center"/>
      <protection/>
    </xf>
    <xf numFmtId="0" fontId="20" fillId="0" borderId="0" xfId="59" applyFont="1" applyBorder="1" applyAlignment="1">
      <alignment horizontal="right"/>
      <protection/>
    </xf>
    <xf numFmtId="0" fontId="20" fillId="0" borderId="0" xfId="45" applyNumberFormat="1" applyFont="1" applyFill="1" applyBorder="1" applyAlignment="1" applyProtection="1">
      <alignment horizontal="center" vertical="center"/>
      <protection/>
    </xf>
    <xf numFmtId="2" fontId="0" fillId="0" borderId="0" xfId="65" applyNumberFormat="1" applyFont="1" applyAlignment="1">
      <alignment horizontal="center"/>
      <protection/>
    </xf>
    <xf numFmtId="0" fontId="0" fillId="0" borderId="0" xfId="65" applyFont="1" applyAlignment="1">
      <alignment vertical="top" wrapText="1"/>
      <protection/>
    </xf>
    <xf numFmtId="0" fontId="0" fillId="0" borderId="0" xfId="65" applyFont="1" applyAlignment="1">
      <alignment horizontal="center" vertical="top" wrapText="1"/>
      <protection/>
    </xf>
    <xf numFmtId="190" fontId="0" fillId="0" borderId="0" xfId="45" applyFont="1" applyFill="1" applyBorder="1" applyAlignment="1" applyProtection="1">
      <alignment/>
      <protection/>
    </xf>
    <xf numFmtId="190" fontId="0" fillId="0" borderId="0" xfId="65" applyNumberFormat="1" applyFont="1">
      <alignment/>
      <protection/>
    </xf>
    <xf numFmtId="0" fontId="0" fillId="0" borderId="0" xfId="65" applyFont="1" applyAlignment="1">
      <alignment horizontal="justify"/>
      <protection/>
    </xf>
    <xf numFmtId="0" fontId="0" fillId="0" borderId="0" xfId="65" applyFont="1" applyAlignment="1">
      <alignment vertical="top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4" fillId="33" borderId="17" xfId="67" applyFont="1" applyFill="1" applyBorder="1" applyAlignment="1">
      <alignment horizontal="center" vertical="center"/>
      <protection/>
    </xf>
    <xf numFmtId="2" fontId="1" fillId="33" borderId="17" xfId="67" applyNumberFormat="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0" fillId="33" borderId="17" xfId="74" applyFont="1" applyFill="1" applyBorder="1" applyAlignment="1" applyProtection="1">
      <alignment horizontal="left" vertical="center" wrapText="1"/>
      <protection locked="0"/>
    </xf>
    <xf numFmtId="2" fontId="10" fillId="33" borderId="17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82" fontId="3" fillId="33" borderId="17" xfId="0" applyNumberFormat="1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1" fontId="4" fillId="33" borderId="17" xfId="74" applyNumberFormat="1" applyFont="1" applyFill="1" applyBorder="1" applyAlignment="1">
      <alignment horizontal="center" vertical="center" wrapText="1"/>
      <protection/>
    </xf>
    <xf numFmtId="2" fontId="4" fillId="33" borderId="17" xfId="0" applyNumberFormat="1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3" fillId="33" borderId="17" xfId="74" applyFont="1" applyFill="1" applyBorder="1" applyAlignment="1">
      <alignment vertical="center" wrapText="1"/>
      <protection/>
    </xf>
    <xf numFmtId="4" fontId="10" fillId="0" borderId="1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9" fontId="4" fillId="0" borderId="12" xfId="74" applyNumberFormat="1" applyFont="1" applyFill="1" applyBorder="1" applyAlignment="1">
      <alignment vertical="center" wrapText="1"/>
      <protection/>
    </xf>
    <xf numFmtId="4" fontId="3" fillId="0" borderId="12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7" xfId="74" applyFont="1" applyFill="1" applyBorder="1" applyAlignment="1">
      <alignment horizontal="right" vertical="center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right" vertical="center"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1" fillId="33" borderId="17" xfId="59" applyFont="1" applyFill="1" applyBorder="1" applyAlignment="1">
      <alignment horizontal="center" vertical="center" wrapText="1"/>
      <protection/>
    </xf>
    <xf numFmtId="0" fontId="3" fillId="0" borderId="17" xfId="74" applyFont="1" applyFill="1" applyBorder="1" applyAlignment="1">
      <alignment horizontal="left" vertical="center" wrapText="1"/>
      <protection/>
    </xf>
    <xf numFmtId="4" fontId="3" fillId="0" borderId="17" xfId="74" applyNumberFormat="1" applyFont="1" applyFill="1" applyBorder="1" applyAlignment="1">
      <alignment horizontal="right" vertical="center"/>
      <protection/>
    </xf>
    <xf numFmtId="4" fontId="3" fillId="0" borderId="17" xfId="68" applyNumberFormat="1" applyFont="1" applyFill="1" applyBorder="1" applyAlignment="1">
      <alignment horizontal="right" vertical="center"/>
      <protection/>
    </xf>
    <xf numFmtId="184" fontId="3" fillId="33" borderId="17" xfId="59" applyNumberFormat="1" applyFont="1" applyFill="1" applyBorder="1" applyAlignment="1">
      <alignment horizontal="center" vertical="center" wrapText="1"/>
      <protection/>
    </xf>
    <xf numFmtId="184" fontId="4" fillId="33" borderId="17" xfId="59" applyNumberFormat="1" applyFont="1" applyFill="1" applyBorder="1" applyAlignment="1">
      <alignment horizontal="left" vertical="center" wrapText="1"/>
      <protection/>
    </xf>
    <xf numFmtId="184" fontId="4" fillId="0" borderId="17" xfId="59" applyNumberFormat="1" applyFont="1" applyFill="1" applyBorder="1" applyAlignment="1">
      <alignment horizontal="left" vertical="center" wrapText="1"/>
      <protection/>
    </xf>
    <xf numFmtId="179" fontId="3" fillId="0" borderId="17" xfId="59" applyNumberFormat="1" applyFont="1" applyFill="1" applyBorder="1" applyAlignment="1">
      <alignment horizontal="right" vertical="center"/>
      <protection/>
    </xf>
    <xf numFmtId="179" fontId="4" fillId="0" borderId="17" xfId="59" applyNumberFormat="1" applyFont="1" applyFill="1" applyBorder="1" applyAlignment="1">
      <alignment horizontal="right" vertical="center"/>
      <protection/>
    </xf>
    <xf numFmtId="0" fontId="3" fillId="0" borderId="17" xfId="59" applyFont="1" applyBorder="1" applyAlignment="1">
      <alignment horizontal="left" vertical="center"/>
      <protection/>
    </xf>
    <xf numFmtId="0" fontId="3" fillId="0" borderId="17" xfId="0" applyFont="1" applyBorder="1" applyAlignment="1">
      <alignment horizontal="center" vertical="top"/>
    </xf>
    <xf numFmtId="4" fontId="3" fillId="0" borderId="17" xfId="0" applyNumberFormat="1" applyFont="1" applyFill="1" applyBorder="1" applyAlignment="1">
      <alignment horizontal="center" vertical="center" wrapText="1"/>
    </xf>
    <xf numFmtId="0" fontId="10" fillId="0" borderId="17" xfId="74" applyFont="1" applyFill="1" applyBorder="1" applyAlignment="1">
      <alignment horizontal="center" vertical="center" wrapText="1"/>
      <protection/>
    </xf>
    <xf numFmtId="49" fontId="3" fillId="33" borderId="17" xfId="74" applyNumberFormat="1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left" vertical="center" wrapText="1"/>
      <protection/>
    </xf>
    <xf numFmtId="0" fontId="6" fillId="0" borderId="14" xfId="74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>
      <alignment vertical="center" wrapText="1"/>
      <protection/>
    </xf>
    <xf numFmtId="0" fontId="2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2" fontId="3" fillId="0" borderId="17" xfId="0" applyNumberFormat="1" applyFont="1" applyFill="1" applyBorder="1" applyAlignment="1">
      <alignment horizontal="left" vertical="center" wrapText="1"/>
    </xf>
    <xf numFmtId="2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4" fillId="0" borderId="17" xfId="61" applyNumberFormat="1" applyFont="1" applyFill="1" applyBorder="1" applyAlignment="1" applyProtection="1">
      <alignment horizontal="center" vertical="center" wrapText="1"/>
      <protection/>
    </xf>
    <xf numFmtId="2" fontId="3" fillId="0" borderId="17" xfId="44" applyNumberFormat="1" applyFont="1" applyFill="1" applyBorder="1" applyAlignment="1" applyProtection="1">
      <alignment horizontal="center" vertical="center" wrapText="1"/>
      <protection/>
    </xf>
    <xf numFmtId="2" fontId="4" fillId="0" borderId="17" xfId="44" applyNumberFormat="1" applyFont="1" applyFill="1" applyBorder="1" applyAlignment="1" applyProtection="1">
      <alignment horizontal="center" vertical="center"/>
      <protection/>
    </xf>
    <xf numFmtId="0" fontId="4" fillId="0" borderId="17" xfId="61" applyNumberFormat="1" applyFont="1" applyFill="1" applyBorder="1" applyAlignment="1" applyProtection="1">
      <alignment horizontal="center" vertical="center"/>
      <protection/>
    </xf>
    <xf numFmtId="0" fontId="6" fillId="0" borderId="17" xfId="69" applyFont="1" applyBorder="1" applyAlignment="1">
      <alignment horizontal="center"/>
      <protection/>
    </xf>
    <xf numFmtId="0" fontId="10" fillId="0" borderId="17" xfId="69" applyFont="1" applyBorder="1" applyAlignment="1">
      <alignment horizontal="center" vertical="center" wrapText="1"/>
      <protection/>
    </xf>
    <xf numFmtId="179" fontId="4" fillId="0" borderId="13" xfId="74" applyNumberFormat="1" applyFont="1" applyFill="1" applyBorder="1" applyAlignment="1">
      <alignment horizontal="right" vertical="center" wrapText="1"/>
      <protection/>
    </xf>
    <xf numFmtId="184" fontId="3" fillId="0" borderId="17" xfId="59" applyNumberFormat="1" applyFont="1" applyFill="1" applyBorder="1" applyAlignment="1">
      <alignment horizontal="center" vertical="center" wrapText="1"/>
      <protection/>
    </xf>
    <xf numFmtId="0" fontId="10" fillId="0" borderId="10" xfId="69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2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7" xfId="74" applyFont="1" applyFill="1" applyBorder="1" applyAlignment="1">
      <alignment horizontal="left" vertical="center"/>
      <protection/>
    </xf>
    <xf numFmtId="2" fontId="4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10" fillId="0" borderId="17" xfId="69" applyFont="1" applyFill="1" applyBorder="1" applyAlignment="1">
      <alignment horizontal="center" vertical="center" wrapText="1"/>
      <protection/>
    </xf>
    <xf numFmtId="0" fontId="6" fillId="0" borderId="17" xfId="69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2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3" fillId="0" borderId="22" xfId="67" applyFont="1" applyFill="1" applyBorder="1" applyAlignment="1">
      <alignment vertical="center" wrapText="1"/>
      <protection/>
    </xf>
    <xf numFmtId="0" fontId="3" fillId="0" borderId="22" xfId="0" applyFont="1" applyFill="1" applyBorder="1" applyAlignment="1">
      <alignment vertical="center" wrapText="1"/>
    </xf>
    <xf numFmtId="1" fontId="3" fillId="0" borderId="17" xfId="74" applyNumberFormat="1" applyFont="1" applyFill="1" applyBorder="1" applyAlignment="1" applyProtection="1">
      <alignment horizontal="center" vertical="center" wrapText="1"/>
      <protection hidden="1"/>
    </xf>
    <xf numFmtId="182" fontId="4" fillId="0" borderId="17" xfId="0" applyNumberFormat="1" applyFont="1" applyFill="1" applyBorder="1" applyAlignment="1" applyProtection="1">
      <alignment vertical="center" wrapText="1"/>
      <protection hidden="1"/>
    </xf>
    <xf numFmtId="179" fontId="61" fillId="0" borderId="17" xfId="74" applyNumberFormat="1" applyFont="1" applyFill="1" applyBorder="1" applyAlignment="1" applyProtection="1">
      <alignment horizontal="right" vertical="center" wrapText="1"/>
      <protection hidden="1"/>
    </xf>
    <xf numFmtId="179" fontId="3" fillId="0" borderId="17" xfId="0" applyNumberFormat="1" applyFont="1" applyFill="1" applyBorder="1" applyAlignment="1" applyProtection="1">
      <alignment vertical="center" wrapText="1"/>
      <protection hidden="1"/>
    </xf>
    <xf numFmtId="179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9" fontId="4" fillId="0" borderId="17" xfId="0" applyNumberFormat="1" applyFont="1" applyFill="1" applyBorder="1" applyAlignment="1" applyProtection="1">
      <alignment vertical="center"/>
      <protection hidden="1"/>
    </xf>
    <xf numFmtId="179" fontId="4" fillId="0" borderId="17" xfId="0" applyNumberFormat="1" applyFont="1" applyFill="1" applyBorder="1" applyAlignment="1" applyProtection="1">
      <alignment vertical="center" wrapText="1"/>
      <protection hidden="1"/>
    </xf>
    <xf numFmtId="0" fontId="6" fillId="0" borderId="0" xfId="74" applyFont="1" applyFill="1" applyAlignment="1" applyProtection="1">
      <alignment vertical="center" wrapText="1"/>
      <protection hidden="1"/>
    </xf>
    <xf numFmtId="0" fontId="12" fillId="0" borderId="0" xfId="74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1" fillId="0" borderId="0" xfId="60" applyFont="1" applyFill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2-1" xfId="60"/>
    <cellStyle name="Normal_Ford tame new" xfId="61"/>
    <cellStyle name="Normal_Kopsavilkuma tāme Nr. T-0810-03-KOPS-II" xfId="62"/>
    <cellStyle name="Normal_kr_barona 142 UKT Tame3e" xfId="63"/>
    <cellStyle name="Normal_KS" xfId="64"/>
    <cellStyle name="Normal_Pas Koptame" xfId="65"/>
    <cellStyle name="Normal_Sheet1" xfId="66"/>
    <cellStyle name="Normal_T3-1" xfId="67"/>
    <cellStyle name="Normal_tame" xfId="68"/>
    <cellStyle name="Normal_TAMES L.Paegles 21" xfId="69"/>
    <cellStyle name="Note" xfId="70"/>
    <cellStyle name="Output" xfId="71"/>
    <cellStyle name="Parastais_Lapa1" xfId="72"/>
    <cellStyle name="Percent" xfId="73"/>
    <cellStyle name="Style 1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0.28125" style="175" customWidth="1"/>
    <col min="2" max="2" width="9.140625" style="175" customWidth="1"/>
    <col min="3" max="3" width="44.421875" style="175" customWidth="1"/>
    <col min="4" max="4" width="22.421875" style="175" customWidth="1"/>
    <col min="5" max="5" width="10.28125" style="175" customWidth="1"/>
    <col min="6" max="16384" width="9.140625" style="175" customWidth="1"/>
  </cols>
  <sheetData>
    <row r="1" spans="1:4" ht="15.75">
      <c r="A1" s="173"/>
      <c r="B1" s="173"/>
      <c r="C1" s="174"/>
      <c r="D1" s="173"/>
    </row>
    <row r="2" spans="1:4" ht="15.75">
      <c r="A2" s="173"/>
      <c r="B2" s="173"/>
      <c r="C2" s="174"/>
      <c r="D2" s="176" t="s">
        <v>56</v>
      </c>
    </row>
    <row r="3" spans="1:4" ht="15.75">
      <c r="A3" s="173"/>
      <c r="B3" s="173"/>
      <c r="C3" s="174"/>
      <c r="D3" s="173"/>
    </row>
    <row r="4" spans="1:4" ht="12.75">
      <c r="A4" s="173"/>
      <c r="B4" s="173"/>
      <c r="C4" s="173" t="s">
        <v>57</v>
      </c>
      <c r="D4" s="173"/>
    </row>
    <row r="5" spans="1:4" ht="12.75">
      <c r="A5" s="173"/>
      <c r="B5" s="173"/>
      <c r="C5" s="177" t="s">
        <v>58</v>
      </c>
      <c r="D5" s="173"/>
    </row>
    <row r="6" spans="1:4" ht="15.75">
      <c r="A6" s="173"/>
      <c r="B6" s="173"/>
      <c r="C6" s="174"/>
      <c r="D6" s="178" t="s">
        <v>59</v>
      </c>
    </row>
    <row r="7" spans="1:4" ht="12.75">
      <c r="A7" s="173"/>
      <c r="B7" s="173"/>
      <c r="C7" s="179" t="s">
        <v>60</v>
      </c>
      <c r="D7" s="173"/>
    </row>
    <row r="8" spans="1:4" ht="15.75">
      <c r="A8" s="173"/>
      <c r="B8" s="173"/>
      <c r="C8" s="180"/>
      <c r="D8" s="173"/>
    </row>
    <row r="9" spans="1:4" ht="15.75">
      <c r="A9" s="173"/>
      <c r="B9" s="173"/>
      <c r="C9" s="181" t="s">
        <v>61</v>
      </c>
      <c r="D9" s="182"/>
    </row>
    <row r="10" spans="1:4" ht="15">
      <c r="A10" s="173"/>
      <c r="B10" s="173"/>
      <c r="C10" s="183"/>
      <c r="D10" s="182"/>
    </row>
    <row r="11" spans="1:7" ht="12.75">
      <c r="A11" s="173"/>
      <c r="B11" s="6" t="s">
        <v>230</v>
      </c>
      <c r="C11" s="38"/>
      <c r="D11" s="38"/>
      <c r="E11" s="38"/>
      <c r="F11" s="39"/>
      <c r="G11" s="38"/>
    </row>
    <row r="12" spans="1:7" ht="12.75">
      <c r="A12" s="173"/>
      <c r="B12" s="6" t="s">
        <v>259</v>
      </c>
      <c r="C12" s="38"/>
      <c r="D12" s="38"/>
      <c r="E12" s="38"/>
      <c r="F12" s="39"/>
      <c r="G12" s="38"/>
    </row>
    <row r="13" spans="1:7" ht="12.75">
      <c r="A13" s="184"/>
      <c r="B13" s="151" t="s">
        <v>52</v>
      </c>
      <c r="C13" s="37"/>
      <c r="D13" s="37"/>
      <c r="E13" s="37"/>
      <c r="F13" s="37"/>
      <c r="G13" s="37"/>
    </row>
    <row r="14" spans="1:4" ht="12.75">
      <c r="A14" s="184"/>
      <c r="B14" s="173"/>
      <c r="C14" s="185"/>
      <c r="D14" s="186"/>
    </row>
    <row r="15" spans="1:4" ht="12.75">
      <c r="A15" s="173"/>
      <c r="B15" s="173"/>
      <c r="C15" s="187" t="s">
        <v>62</v>
      </c>
      <c r="D15" s="187"/>
    </row>
    <row r="16" spans="1:4" ht="12.75">
      <c r="A16" s="173"/>
      <c r="B16" s="173"/>
      <c r="C16" s="176"/>
      <c r="D16" s="173"/>
    </row>
    <row r="17" spans="1:4" s="190" customFormat="1" ht="26.25" customHeight="1">
      <c r="A17" s="188"/>
      <c r="B17" s="189" t="s">
        <v>63</v>
      </c>
      <c r="C17" s="189" t="s">
        <v>64</v>
      </c>
      <c r="D17" s="189" t="s">
        <v>65</v>
      </c>
    </row>
    <row r="18" spans="1:4" s="190" customFormat="1" ht="12.75">
      <c r="A18" s="188"/>
      <c r="B18" s="191"/>
      <c r="C18" s="191"/>
      <c r="D18" s="192"/>
    </row>
    <row r="19" spans="1:4" s="190" customFormat="1" ht="12.75">
      <c r="A19" s="188"/>
      <c r="B19" s="193">
        <v>1</v>
      </c>
      <c r="C19" s="193" t="s">
        <v>234</v>
      </c>
      <c r="D19" s="194"/>
    </row>
    <row r="20" spans="1:4" s="190" customFormat="1" ht="12.75">
      <c r="A20" s="188"/>
      <c r="B20" s="193"/>
      <c r="C20" s="193"/>
      <c r="D20" s="195"/>
    </row>
    <row r="21" spans="1:4" s="190" customFormat="1" ht="12.75">
      <c r="A21" s="196"/>
      <c r="B21" s="193"/>
      <c r="C21" s="197" t="s">
        <v>66</v>
      </c>
      <c r="D21" s="198"/>
    </row>
    <row r="22" spans="1:4" ht="12.75">
      <c r="A22" s="173"/>
      <c r="B22" s="193"/>
      <c r="C22" s="199"/>
      <c r="D22" s="200"/>
    </row>
    <row r="23" spans="1:5" ht="12.75">
      <c r="A23" s="173"/>
      <c r="B23" s="193"/>
      <c r="C23" s="199" t="s">
        <v>138</v>
      </c>
      <c r="D23" s="198"/>
      <c r="E23" s="201"/>
    </row>
    <row r="24" spans="1:4" ht="12.75">
      <c r="A24" s="173"/>
      <c r="B24" s="191"/>
      <c r="C24" s="197"/>
      <c r="D24" s="202"/>
    </row>
    <row r="25" spans="1:4" ht="12.75">
      <c r="A25" s="173"/>
      <c r="B25" s="191"/>
      <c r="C25" s="197" t="s">
        <v>55</v>
      </c>
      <c r="D25" s="203"/>
    </row>
    <row r="26" spans="1:4" ht="12.75">
      <c r="A26" s="173"/>
      <c r="B26" s="204"/>
      <c r="C26" s="205"/>
      <c r="D26" s="206"/>
    </row>
    <row r="27" spans="1:4" ht="12.75">
      <c r="A27" s="173"/>
      <c r="B27" s="204"/>
      <c r="C27" s="205"/>
      <c r="D27" s="206"/>
    </row>
    <row r="28" spans="1:4" ht="24">
      <c r="A28" s="173"/>
      <c r="B28" s="173"/>
      <c r="C28" s="264" t="s">
        <v>133</v>
      </c>
      <c r="D28" s="207"/>
    </row>
    <row r="29" spans="1:4" ht="12.75">
      <c r="A29" s="173"/>
      <c r="B29" s="173"/>
      <c r="C29" s="208"/>
      <c r="D29" s="186"/>
    </row>
    <row r="30" spans="1:4" ht="18.75" customHeight="1">
      <c r="A30" s="173"/>
      <c r="B30" s="173"/>
      <c r="C30" s="209"/>
      <c r="D30" s="210"/>
    </row>
    <row r="31" spans="1:4" ht="12.75">
      <c r="A31" s="173"/>
      <c r="B31" s="173"/>
      <c r="C31" s="208"/>
      <c r="D31" s="186"/>
    </row>
    <row r="32" spans="1:4" ht="12.75">
      <c r="A32" s="173"/>
      <c r="B32" s="173"/>
      <c r="C32" s="209"/>
      <c r="D32" s="173"/>
    </row>
    <row r="33" spans="1:4" ht="12.75">
      <c r="A33" s="173"/>
      <c r="B33" s="173"/>
      <c r="C33" s="173"/>
      <c r="D33" s="211"/>
    </row>
    <row r="34" spans="1:4" ht="12.75">
      <c r="A34" s="173"/>
      <c r="B34" s="173"/>
      <c r="C34" s="212"/>
      <c r="D34" s="173"/>
    </row>
    <row r="35" spans="1:4" ht="12.75">
      <c r="A35" s="173"/>
      <c r="B35" s="173"/>
      <c r="C35" s="213"/>
      <c r="D35" s="186"/>
    </row>
    <row r="36" spans="1:4" ht="12.75">
      <c r="A36" s="173"/>
      <c r="B36" s="173"/>
      <c r="C36" s="209"/>
      <c r="D36" s="17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view="pageLayout" workbookViewId="0" topLeftCell="A1">
      <selection activeCell="H16" sqref="H16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8.421875" style="3" customWidth="1"/>
    <col min="5" max="5" width="7.7109375" style="4" customWidth="1"/>
    <col min="6" max="6" width="9.00390625" style="2" customWidth="1"/>
    <col min="7" max="7" width="9.2812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93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88"/>
      <c r="B14" s="88"/>
      <c r="C14" s="286"/>
      <c r="D14" s="287"/>
      <c r="E14" s="287"/>
      <c r="F14" s="250"/>
      <c r="G14" s="250"/>
      <c r="H14" s="251"/>
      <c r="I14" s="131"/>
      <c r="J14" s="131"/>
      <c r="K14" s="251"/>
      <c r="L14" s="251"/>
      <c r="M14" s="251"/>
      <c r="N14" s="251"/>
      <c r="O14" s="251"/>
      <c r="P14" s="251"/>
    </row>
    <row r="15" spans="1:16" s="18" customFormat="1" ht="12">
      <c r="A15" s="288"/>
      <c r="B15" s="289"/>
      <c r="C15" s="278" t="s">
        <v>140</v>
      </c>
      <c r="D15" s="274"/>
      <c r="E15" s="274"/>
      <c r="F15" s="125"/>
      <c r="G15" s="125"/>
      <c r="H15" s="255"/>
      <c r="I15" s="125"/>
      <c r="J15" s="125"/>
      <c r="K15" s="256"/>
      <c r="L15" s="256"/>
      <c r="M15" s="256"/>
      <c r="N15" s="256"/>
      <c r="O15" s="256"/>
      <c r="P15" s="256"/>
    </row>
    <row r="16" spans="1:16" s="18" customFormat="1" ht="24">
      <c r="A16" s="77">
        <v>1</v>
      </c>
      <c r="B16" s="291"/>
      <c r="C16" s="91" t="s">
        <v>175</v>
      </c>
      <c r="D16" s="89" t="s">
        <v>34</v>
      </c>
      <c r="E16" s="259">
        <v>1</v>
      </c>
      <c r="F16" s="125"/>
      <c r="G16" s="125"/>
      <c r="H16" s="255"/>
      <c r="I16" s="125"/>
      <c r="J16" s="125"/>
      <c r="K16" s="256"/>
      <c r="L16" s="256"/>
      <c r="M16" s="256"/>
      <c r="N16" s="256"/>
      <c r="O16" s="256"/>
      <c r="P16" s="256"/>
    </row>
    <row r="17" spans="1:16" s="18" customFormat="1" ht="24">
      <c r="A17" s="77">
        <v>2</v>
      </c>
      <c r="B17" s="291"/>
      <c r="C17" s="91" t="s">
        <v>176</v>
      </c>
      <c r="D17" s="89" t="s">
        <v>34</v>
      </c>
      <c r="E17" s="259">
        <v>1</v>
      </c>
      <c r="F17" s="125"/>
      <c r="G17" s="125"/>
      <c r="H17" s="255"/>
      <c r="I17" s="125"/>
      <c r="J17" s="125"/>
      <c r="K17" s="256"/>
      <c r="L17" s="256"/>
      <c r="M17" s="256"/>
      <c r="N17" s="256"/>
      <c r="O17" s="256"/>
      <c r="P17" s="256"/>
    </row>
    <row r="18" spans="1:16" s="18" customFormat="1" ht="12">
      <c r="A18" s="77">
        <v>3</v>
      </c>
      <c r="B18" s="291"/>
      <c r="C18" s="249" t="s">
        <v>132</v>
      </c>
      <c r="D18" s="270" t="s">
        <v>12</v>
      </c>
      <c r="E18" s="269">
        <v>1</v>
      </c>
      <c r="F18" s="125"/>
      <c r="G18" s="125"/>
      <c r="H18" s="255"/>
      <c r="I18" s="125"/>
      <c r="J18" s="125"/>
      <c r="K18" s="256"/>
      <c r="L18" s="256"/>
      <c r="M18" s="256"/>
      <c r="N18" s="256"/>
      <c r="O18" s="256"/>
      <c r="P18" s="256"/>
    </row>
    <row r="19" spans="1:16" s="18" customFormat="1" ht="24">
      <c r="A19" s="77">
        <v>4</v>
      </c>
      <c r="B19" s="291"/>
      <c r="C19" s="249" t="s">
        <v>131</v>
      </c>
      <c r="D19" s="270" t="s">
        <v>12</v>
      </c>
      <c r="E19" s="269">
        <v>1</v>
      </c>
      <c r="F19" s="125"/>
      <c r="G19" s="125"/>
      <c r="H19" s="255"/>
      <c r="I19" s="125"/>
      <c r="J19" s="125"/>
      <c r="K19" s="256"/>
      <c r="L19" s="256"/>
      <c r="M19" s="256"/>
      <c r="N19" s="256"/>
      <c r="O19" s="256"/>
      <c r="P19" s="256"/>
    </row>
    <row r="20" spans="1:16" s="18" customFormat="1" ht="24">
      <c r="A20" s="77">
        <v>5</v>
      </c>
      <c r="B20" s="291"/>
      <c r="C20" s="249" t="s">
        <v>130</v>
      </c>
      <c r="D20" s="270" t="s">
        <v>12</v>
      </c>
      <c r="E20" s="271">
        <v>4</v>
      </c>
      <c r="F20" s="125"/>
      <c r="G20" s="125"/>
      <c r="H20" s="255"/>
      <c r="I20" s="125"/>
      <c r="J20" s="125"/>
      <c r="K20" s="256"/>
      <c r="L20" s="256"/>
      <c r="M20" s="256"/>
      <c r="N20" s="256"/>
      <c r="O20" s="256"/>
      <c r="P20" s="256"/>
    </row>
    <row r="21" spans="1:16" s="18" customFormat="1" ht="36">
      <c r="A21" s="77">
        <v>6</v>
      </c>
      <c r="B21" s="291"/>
      <c r="C21" s="249" t="s">
        <v>129</v>
      </c>
      <c r="D21" s="270" t="s">
        <v>12</v>
      </c>
      <c r="E21" s="269">
        <v>1</v>
      </c>
      <c r="F21" s="125"/>
      <c r="G21" s="125"/>
      <c r="H21" s="255"/>
      <c r="I21" s="125"/>
      <c r="J21" s="125"/>
      <c r="K21" s="256"/>
      <c r="L21" s="256"/>
      <c r="M21" s="256"/>
      <c r="N21" s="256"/>
      <c r="O21" s="256"/>
      <c r="P21" s="256"/>
    </row>
    <row r="22" spans="1:16" s="18" customFormat="1" ht="12">
      <c r="A22" s="77">
        <v>7</v>
      </c>
      <c r="B22" s="291"/>
      <c r="C22" s="249" t="s">
        <v>128</v>
      </c>
      <c r="D22" s="270" t="s">
        <v>12</v>
      </c>
      <c r="E22" s="269">
        <v>1</v>
      </c>
      <c r="F22" s="125"/>
      <c r="G22" s="125"/>
      <c r="H22" s="255"/>
      <c r="I22" s="125"/>
      <c r="J22" s="125"/>
      <c r="K22" s="256"/>
      <c r="L22" s="256"/>
      <c r="M22" s="256"/>
      <c r="N22" s="256"/>
      <c r="O22" s="256"/>
      <c r="P22" s="256"/>
    </row>
    <row r="23" spans="1:16" s="18" customFormat="1" ht="36">
      <c r="A23" s="77">
        <v>8</v>
      </c>
      <c r="B23" s="291"/>
      <c r="C23" s="249" t="s">
        <v>127</v>
      </c>
      <c r="D23" s="270" t="s">
        <v>12</v>
      </c>
      <c r="E23" s="269">
        <v>3</v>
      </c>
      <c r="F23" s="125"/>
      <c r="G23" s="125"/>
      <c r="H23" s="255"/>
      <c r="I23" s="125"/>
      <c r="J23" s="125"/>
      <c r="K23" s="256"/>
      <c r="L23" s="256"/>
      <c r="M23" s="256"/>
      <c r="N23" s="256"/>
      <c r="O23" s="256"/>
      <c r="P23" s="256"/>
    </row>
    <row r="24" spans="1:16" s="18" customFormat="1" ht="24">
      <c r="A24" s="77">
        <v>9</v>
      </c>
      <c r="B24" s="291"/>
      <c r="C24" s="249" t="s">
        <v>126</v>
      </c>
      <c r="D24" s="270" t="s">
        <v>12</v>
      </c>
      <c r="E24" s="269">
        <v>1</v>
      </c>
      <c r="F24" s="125"/>
      <c r="G24" s="125"/>
      <c r="H24" s="255"/>
      <c r="I24" s="125"/>
      <c r="J24" s="125"/>
      <c r="K24" s="256"/>
      <c r="L24" s="256"/>
      <c r="M24" s="256"/>
      <c r="N24" s="256"/>
      <c r="O24" s="256"/>
      <c r="P24" s="256"/>
    </row>
    <row r="25" spans="1:16" s="18" customFormat="1" ht="12">
      <c r="A25" s="77"/>
      <c r="B25" s="291"/>
      <c r="C25" s="260" t="s">
        <v>85</v>
      </c>
      <c r="D25" s="270"/>
      <c r="E25" s="269"/>
      <c r="F25" s="125"/>
      <c r="G25" s="125"/>
      <c r="H25" s="255"/>
      <c r="I25" s="125"/>
      <c r="J25" s="125"/>
      <c r="K25" s="256"/>
      <c r="L25" s="256"/>
      <c r="M25" s="256"/>
      <c r="N25" s="256"/>
      <c r="O25" s="256"/>
      <c r="P25" s="256"/>
    </row>
    <row r="26" spans="1:16" s="18" customFormat="1" ht="24">
      <c r="A26" s="77">
        <v>10</v>
      </c>
      <c r="B26" s="291"/>
      <c r="C26" s="82" t="s">
        <v>117</v>
      </c>
      <c r="D26" s="270" t="s">
        <v>14</v>
      </c>
      <c r="E26" s="269">
        <v>15</v>
      </c>
      <c r="F26" s="125"/>
      <c r="G26" s="125"/>
      <c r="H26" s="255"/>
      <c r="I26" s="125"/>
      <c r="J26" s="125"/>
      <c r="K26" s="256"/>
      <c r="L26" s="256"/>
      <c r="M26" s="256"/>
      <c r="N26" s="256"/>
      <c r="O26" s="256"/>
      <c r="P26" s="256"/>
    </row>
    <row r="27" spans="1:16" s="18" customFormat="1" ht="12">
      <c r="A27" s="77">
        <v>11</v>
      </c>
      <c r="B27" s="291"/>
      <c r="C27" s="101" t="s">
        <v>86</v>
      </c>
      <c r="D27" s="273" t="s">
        <v>34</v>
      </c>
      <c r="E27" s="272">
        <v>1</v>
      </c>
      <c r="F27" s="125"/>
      <c r="G27" s="125"/>
      <c r="H27" s="255"/>
      <c r="I27" s="125"/>
      <c r="J27" s="125"/>
      <c r="K27" s="256"/>
      <c r="L27" s="256"/>
      <c r="M27" s="256"/>
      <c r="N27" s="256"/>
      <c r="O27" s="256"/>
      <c r="P27" s="256"/>
    </row>
    <row r="28" spans="1:16" s="18" customFormat="1" ht="12">
      <c r="A28" s="77"/>
      <c r="B28" s="291"/>
      <c r="C28" s="260" t="s">
        <v>87</v>
      </c>
      <c r="D28" s="270"/>
      <c r="E28" s="269"/>
      <c r="F28" s="125"/>
      <c r="G28" s="125"/>
      <c r="H28" s="255"/>
      <c r="I28" s="125"/>
      <c r="J28" s="125"/>
      <c r="K28" s="256"/>
      <c r="L28" s="256"/>
      <c r="M28" s="256"/>
      <c r="N28" s="256"/>
      <c r="O28" s="256"/>
      <c r="P28" s="256"/>
    </row>
    <row r="29" spans="1:16" s="18" customFormat="1" ht="24">
      <c r="A29" s="77">
        <v>12</v>
      </c>
      <c r="B29" s="291"/>
      <c r="C29" s="82" t="s">
        <v>125</v>
      </c>
      <c r="D29" s="270" t="s">
        <v>14</v>
      </c>
      <c r="E29" s="271">
        <v>25</v>
      </c>
      <c r="F29" s="125"/>
      <c r="G29" s="125"/>
      <c r="H29" s="255"/>
      <c r="I29" s="125"/>
      <c r="J29" s="125"/>
      <c r="K29" s="256"/>
      <c r="L29" s="256"/>
      <c r="M29" s="256"/>
      <c r="N29" s="256"/>
      <c r="O29" s="256"/>
      <c r="P29" s="256"/>
    </row>
    <row r="30" spans="1:16" s="18" customFormat="1" ht="24">
      <c r="A30" s="77">
        <v>13</v>
      </c>
      <c r="B30" s="291"/>
      <c r="C30" s="82" t="s">
        <v>124</v>
      </c>
      <c r="D30" s="270" t="s">
        <v>14</v>
      </c>
      <c r="E30" s="271">
        <v>15</v>
      </c>
      <c r="F30" s="125"/>
      <c r="G30" s="125"/>
      <c r="H30" s="255"/>
      <c r="I30" s="125"/>
      <c r="J30" s="125"/>
      <c r="K30" s="256"/>
      <c r="L30" s="256"/>
      <c r="M30" s="256"/>
      <c r="N30" s="256"/>
      <c r="O30" s="256"/>
      <c r="P30" s="256"/>
    </row>
    <row r="31" spans="1:16" s="18" customFormat="1" ht="24">
      <c r="A31" s="77">
        <v>14</v>
      </c>
      <c r="B31" s="291"/>
      <c r="C31" s="82" t="s">
        <v>123</v>
      </c>
      <c r="D31" s="270" t="s">
        <v>14</v>
      </c>
      <c r="E31" s="271">
        <v>8</v>
      </c>
      <c r="F31" s="125"/>
      <c r="G31" s="125"/>
      <c r="H31" s="255"/>
      <c r="I31" s="125"/>
      <c r="J31" s="125"/>
      <c r="K31" s="256"/>
      <c r="L31" s="256"/>
      <c r="M31" s="256"/>
      <c r="N31" s="256"/>
      <c r="O31" s="256"/>
      <c r="P31" s="256"/>
    </row>
    <row r="32" spans="1:16" s="18" customFormat="1" ht="12">
      <c r="A32" s="77"/>
      <c r="B32" s="291"/>
      <c r="C32" s="260" t="s">
        <v>88</v>
      </c>
      <c r="D32" s="270"/>
      <c r="E32" s="269"/>
      <c r="F32" s="125"/>
      <c r="G32" s="125"/>
      <c r="H32" s="255"/>
      <c r="I32" s="125"/>
      <c r="J32" s="125"/>
      <c r="K32" s="256"/>
      <c r="L32" s="256"/>
      <c r="M32" s="256"/>
      <c r="N32" s="256"/>
      <c r="O32" s="256"/>
      <c r="P32" s="256"/>
    </row>
    <row r="33" spans="1:16" s="18" customFormat="1" ht="24">
      <c r="A33" s="77">
        <v>15</v>
      </c>
      <c r="B33" s="291"/>
      <c r="C33" s="82" t="s">
        <v>89</v>
      </c>
      <c r="D33" s="270" t="s">
        <v>34</v>
      </c>
      <c r="E33" s="269">
        <v>1</v>
      </c>
      <c r="F33" s="125"/>
      <c r="G33" s="125"/>
      <c r="H33" s="255"/>
      <c r="I33" s="125"/>
      <c r="J33" s="125"/>
      <c r="K33" s="256"/>
      <c r="L33" s="256"/>
      <c r="M33" s="256"/>
      <c r="N33" s="256"/>
      <c r="O33" s="256"/>
      <c r="P33" s="256"/>
    </row>
    <row r="34" spans="1:16" s="18" customFormat="1" ht="12">
      <c r="A34" s="77"/>
      <c r="B34" s="291"/>
      <c r="C34" s="260" t="s">
        <v>114</v>
      </c>
      <c r="D34" s="270"/>
      <c r="E34" s="269"/>
      <c r="F34" s="125"/>
      <c r="G34" s="125"/>
      <c r="H34" s="255"/>
      <c r="I34" s="125"/>
      <c r="J34" s="125"/>
      <c r="K34" s="256"/>
      <c r="L34" s="256"/>
      <c r="M34" s="256"/>
      <c r="N34" s="256"/>
      <c r="O34" s="256"/>
      <c r="P34" s="256"/>
    </row>
    <row r="35" spans="1:16" s="18" customFormat="1" ht="48">
      <c r="A35" s="77">
        <v>16</v>
      </c>
      <c r="B35" s="291"/>
      <c r="C35" s="82" t="s">
        <v>141</v>
      </c>
      <c r="D35" s="270" t="s">
        <v>34</v>
      </c>
      <c r="E35" s="269">
        <v>1</v>
      </c>
      <c r="F35" s="125"/>
      <c r="G35" s="125"/>
      <c r="H35" s="255"/>
      <c r="I35" s="125"/>
      <c r="J35" s="125"/>
      <c r="K35" s="256"/>
      <c r="L35" s="256"/>
      <c r="M35" s="256"/>
      <c r="N35" s="256"/>
      <c r="O35" s="256"/>
      <c r="P35" s="256"/>
    </row>
    <row r="36" spans="1:16" s="18" customFormat="1" ht="12">
      <c r="A36" s="290"/>
      <c r="B36" s="291"/>
      <c r="C36" s="82"/>
      <c r="D36" s="270"/>
      <c r="E36" s="269"/>
      <c r="F36" s="125"/>
      <c r="G36" s="125"/>
      <c r="H36" s="255"/>
      <c r="I36" s="125"/>
      <c r="J36" s="125"/>
      <c r="K36" s="256"/>
      <c r="L36" s="256"/>
      <c r="M36" s="256"/>
      <c r="N36" s="256"/>
      <c r="O36" s="256"/>
      <c r="P36" s="256"/>
    </row>
    <row r="37" spans="1:16" ht="12">
      <c r="A37" s="89"/>
      <c r="B37" s="89"/>
      <c r="C37" s="106" t="s">
        <v>8</v>
      </c>
      <c r="D37" s="91"/>
      <c r="E37" s="107"/>
      <c r="F37" s="108"/>
      <c r="G37" s="108"/>
      <c r="H37" s="109"/>
      <c r="I37" s="109"/>
      <c r="J37" s="109"/>
      <c r="K37" s="110"/>
      <c r="L37" s="235"/>
      <c r="M37" s="110"/>
      <c r="N37" s="110"/>
      <c r="O37" s="110"/>
      <c r="P37" s="110"/>
    </row>
    <row r="38" spans="1:16" ht="12">
      <c r="A38" s="236"/>
      <c r="B38" s="236"/>
      <c r="C38" s="158"/>
      <c r="D38" s="237"/>
      <c r="E38" s="238"/>
      <c r="F38" s="239"/>
      <c r="G38" s="239"/>
      <c r="H38" s="240"/>
      <c r="I38" s="240"/>
      <c r="J38" s="240"/>
      <c r="K38" s="241" t="s">
        <v>68</v>
      </c>
      <c r="L38" s="242"/>
      <c r="M38" s="109"/>
      <c r="N38" s="109"/>
      <c r="O38" s="109"/>
      <c r="P38" s="109"/>
    </row>
    <row r="39" spans="1:16" ht="12">
      <c r="A39" s="243"/>
      <c r="B39" s="243"/>
      <c r="C39" s="158"/>
      <c r="D39" s="244"/>
      <c r="E39" s="238"/>
      <c r="F39" s="239"/>
      <c r="G39" s="239"/>
      <c r="H39" s="240"/>
      <c r="I39" s="240"/>
      <c r="J39" s="240"/>
      <c r="K39" s="245" t="s">
        <v>15</v>
      </c>
      <c r="L39" s="235"/>
      <c r="M39" s="110"/>
      <c r="N39" s="110"/>
      <c r="O39" s="110"/>
      <c r="P39" s="110"/>
    </row>
    <row r="40" spans="1:16" ht="12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2" ht="12" hidden="1">
      <c r="A41" s="6" t="s">
        <v>69</v>
      </c>
      <c r="B41" s="6"/>
      <c r="C41" s="33"/>
      <c r="D41" s="34"/>
      <c r="E41" s="35"/>
      <c r="F41" s="35"/>
      <c r="G41" s="35"/>
      <c r="H41" s="35"/>
      <c r="I41" s="6" t="s">
        <v>70</v>
      </c>
      <c r="J41" s="33"/>
      <c r="K41" s="34"/>
      <c r="L41" s="2"/>
    </row>
    <row r="42" ht="12" hidden="1"/>
    <row r="43" spans="1:16" ht="12" hidden="1">
      <c r="A43" s="70"/>
      <c r="B43" s="70"/>
      <c r="C43" s="71" t="s">
        <v>16</v>
      </c>
      <c r="D43" s="70"/>
      <c r="E43" s="72"/>
      <c r="F43" s="73"/>
      <c r="G43" s="73"/>
      <c r="H43" s="74"/>
      <c r="I43" s="74"/>
      <c r="J43" s="74"/>
      <c r="K43" s="74"/>
      <c r="L43" s="74"/>
      <c r="M43" s="75"/>
      <c r="N43" s="75"/>
      <c r="O43" s="75"/>
      <c r="P43" s="76">
        <f>SUM(P39:P42)</f>
        <v>0</v>
      </c>
    </row>
    <row r="44" spans="1:16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2" ht="24">
      <c r="A45" s="6"/>
      <c r="B45" s="6"/>
      <c r="C45" s="264" t="s">
        <v>97</v>
      </c>
      <c r="D45" s="34"/>
      <c r="E45" s="35"/>
      <c r="F45" s="35"/>
      <c r="G45" s="35"/>
      <c r="H45" s="35"/>
      <c r="I45" s="6"/>
      <c r="J45" s="33"/>
      <c r="K45" s="34"/>
      <c r="L45" s="2"/>
    </row>
    <row r="47" spans="3:15" ht="12.75">
      <c r="C47" s="265" t="s">
        <v>98</v>
      </c>
      <c r="D47" s="2"/>
      <c r="E47" s="2"/>
      <c r="I47" s="2"/>
      <c r="J47" s="2"/>
      <c r="K47" s="2"/>
      <c r="L47" s="2"/>
      <c r="M47" s="2"/>
      <c r="N47" s="2"/>
      <c r="O47" s="2"/>
    </row>
    <row r="48" spans="3:15" ht="12.75">
      <c r="C48" s="266" t="s">
        <v>99</v>
      </c>
      <c r="D48" s="2"/>
      <c r="E48" s="2"/>
      <c r="I48" s="2"/>
      <c r="J48" s="2"/>
      <c r="K48" s="2"/>
      <c r="L48" s="2"/>
      <c r="M48" s="2"/>
      <c r="N48" s="2"/>
      <c r="O48" s="2"/>
    </row>
    <row r="49" spans="3:15" ht="12.75">
      <c r="C49" s="266" t="s">
        <v>100</v>
      </c>
      <c r="D49" s="2"/>
      <c r="E49" s="2"/>
      <c r="I49" s="2"/>
      <c r="J49" s="2"/>
      <c r="K49" s="2"/>
      <c r="L49" s="2"/>
      <c r="M49" s="2"/>
      <c r="N49" s="2"/>
      <c r="O49" s="2"/>
    </row>
    <row r="50" spans="3:15" ht="12.75">
      <c r="C50" s="267" t="s">
        <v>101</v>
      </c>
      <c r="D50" s="2"/>
      <c r="E50" s="2"/>
      <c r="I50" s="2"/>
      <c r="J50" s="2"/>
      <c r="K50" s="2"/>
      <c r="L50" s="2"/>
      <c r="M50" s="2"/>
      <c r="N50" s="2"/>
      <c r="O50" s="2"/>
    </row>
    <row r="51" spans="3:15" ht="12.75">
      <c r="C51" s="266"/>
      <c r="D51" s="2"/>
      <c r="E51" s="2"/>
      <c r="I51" s="2"/>
      <c r="J51" s="2"/>
      <c r="K51" s="2"/>
      <c r="L51" s="2"/>
      <c r="M51" s="2"/>
      <c r="N51" s="2"/>
      <c r="O51" s="2"/>
    </row>
    <row r="52" spans="3:15" ht="12.75">
      <c r="C52" s="266"/>
      <c r="D52" s="2"/>
      <c r="E52" s="2"/>
      <c r="I52" s="2"/>
      <c r="J52" s="2"/>
      <c r="K52" s="2"/>
      <c r="L52" s="2"/>
      <c r="M52" s="2"/>
      <c r="N52" s="2"/>
      <c r="O52" s="2"/>
    </row>
    <row r="53" spans="4:15" ht="12">
      <c r="D53" s="2"/>
      <c r="E53" s="2"/>
      <c r="I53" s="2"/>
      <c r="J53" s="2"/>
      <c r="K53" s="2"/>
      <c r="L53" s="2"/>
      <c r="M53" s="2"/>
      <c r="N53" s="2"/>
      <c r="O53" s="2"/>
    </row>
    <row r="54" spans="4:15" ht="12">
      <c r="D54" s="2"/>
      <c r="E54" s="2"/>
      <c r="I54" s="2"/>
      <c r="J54" s="2"/>
      <c r="K54" s="2"/>
      <c r="L54" s="2"/>
      <c r="M54" s="2"/>
      <c r="N54" s="2"/>
      <c r="O54" s="2"/>
    </row>
  </sheetData>
  <sheetProtection/>
  <mergeCells count="3">
    <mergeCell ref="A1:P1"/>
    <mergeCell ref="A2:P2"/>
    <mergeCell ref="G12:G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Y46"/>
  <sheetViews>
    <sheetView tabSelected="1" view="pageLayout" workbookViewId="0" topLeftCell="A1">
      <selection activeCell="D22" sqref="D22"/>
    </sheetView>
  </sheetViews>
  <sheetFormatPr defaultColWidth="9.140625" defaultRowHeight="12.75"/>
  <cols>
    <col min="1" max="1" width="3.57421875" style="7" customWidth="1"/>
    <col min="2" max="2" width="6.57421875" style="61" customWidth="1"/>
    <col min="3" max="3" width="35.00390625" style="7" customWidth="1"/>
    <col min="4" max="4" width="8.8515625" style="7" customWidth="1"/>
    <col min="5" max="5" width="8.7109375" style="7" customWidth="1"/>
    <col min="6" max="6" width="8.8515625" style="7" customWidth="1"/>
    <col min="7" max="7" width="7.8515625" style="7" customWidth="1"/>
    <col min="8" max="8" width="8.7109375" style="7" customWidth="1"/>
    <col min="9" max="9" width="14.421875" style="7" customWidth="1"/>
    <col min="10" max="10" width="10.8515625" style="7" customWidth="1"/>
    <col min="11" max="11" width="11.421875" style="7" customWidth="1"/>
    <col min="12" max="12" width="11.00390625" style="7" customWidth="1"/>
    <col min="13" max="13" width="9.8515625" style="7" bestFit="1" customWidth="1"/>
    <col min="14" max="14" width="13.57421875" style="7" customWidth="1"/>
    <col min="15" max="16" width="9.8515625" style="7" bestFit="1" customWidth="1"/>
    <col min="17" max="16384" width="9.140625" style="7" customWidth="1"/>
  </cols>
  <sheetData>
    <row r="2" spans="1:8" ht="12">
      <c r="A2" s="304" t="s">
        <v>137</v>
      </c>
      <c r="B2" s="304"/>
      <c r="C2" s="304"/>
      <c r="D2" s="304"/>
      <c r="E2" s="304"/>
      <c r="F2" s="304"/>
      <c r="G2" s="304"/>
      <c r="H2" s="304"/>
    </row>
    <row r="3" spans="2:8" ht="12">
      <c r="B3" s="36"/>
      <c r="C3" s="36"/>
      <c r="D3" s="36"/>
      <c r="E3" s="36"/>
      <c r="F3" s="36"/>
      <c r="G3" s="36"/>
      <c r="H3" s="36"/>
    </row>
    <row r="4" spans="1:16" s="40" customFormat="1" ht="12">
      <c r="A4" s="37"/>
      <c r="B4" s="37"/>
      <c r="C4" s="6" t="s">
        <v>230</v>
      </c>
      <c r="D4" s="6"/>
      <c r="E4" s="62"/>
      <c r="F4" s="7"/>
      <c r="G4" s="7"/>
      <c r="H4" s="7"/>
      <c r="I4" s="7"/>
      <c r="J4" s="38"/>
      <c r="K4" s="37"/>
      <c r="L4" s="37"/>
      <c r="M4" s="37"/>
      <c r="P4" s="37"/>
    </row>
    <row r="5" spans="1:16" s="40" customFormat="1" ht="12">
      <c r="A5" s="37"/>
      <c r="B5" s="37"/>
      <c r="C5" s="6" t="s">
        <v>229</v>
      </c>
      <c r="D5" s="6"/>
      <c r="E5" s="62"/>
      <c r="F5" s="7"/>
      <c r="G5" s="7"/>
      <c r="H5" s="7"/>
      <c r="I5" s="7"/>
      <c r="J5" s="38"/>
      <c r="K5" s="37"/>
      <c r="L5" s="37"/>
      <c r="M5" s="37"/>
      <c r="P5" s="37"/>
    </row>
    <row r="6" spans="1:16" s="40" customFormat="1" ht="12">
      <c r="A6" s="37"/>
      <c r="B6" s="37"/>
      <c r="C6" s="6" t="s">
        <v>259</v>
      </c>
      <c r="D6" s="6"/>
      <c r="E6" s="62"/>
      <c r="F6" s="7"/>
      <c r="G6" s="7"/>
      <c r="H6" s="7"/>
      <c r="I6" s="7"/>
      <c r="J6" s="38"/>
      <c r="K6" s="37"/>
      <c r="L6" s="37"/>
      <c r="M6" s="37"/>
      <c r="P6" s="37"/>
    </row>
    <row r="7" spans="3:77" s="37" customFormat="1" ht="12">
      <c r="C7" s="151" t="s">
        <v>52</v>
      </c>
      <c r="D7" s="6"/>
      <c r="E7" s="62"/>
      <c r="F7" s="7"/>
      <c r="G7" s="7"/>
      <c r="H7" s="7"/>
      <c r="I7" s="7"/>
      <c r="BY7" s="41"/>
    </row>
    <row r="8" spans="2:12" s="37" customFormat="1" ht="12">
      <c r="B8" s="7"/>
      <c r="G8" s="42" t="s">
        <v>17</v>
      </c>
      <c r="H8" s="43"/>
      <c r="I8" s="44"/>
      <c r="J8" s="44"/>
      <c r="L8" s="44"/>
    </row>
    <row r="9" spans="2:12" s="37" customFormat="1" ht="12">
      <c r="B9" s="7"/>
      <c r="G9" s="42" t="s">
        <v>18</v>
      </c>
      <c r="H9" s="43"/>
      <c r="I9" s="44"/>
      <c r="J9" s="44"/>
      <c r="L9" s="44"/>
    </row>
    <row r="10" spans="2:12" s="37" customFormat="1" ht="12">
      <c r="B10" s="7"/>
      <c r="G10" s="9" t="s">
        <v>53</v>
      </c>
      <c r="I10" s="44"/>
      <c r="J10" s="44"/>
      <c r="L10" s="44"/>
    </row>
    <row r="11" spans="2:12" s="37" customFormat="1" ht="12">
      <c r="B11" s="7"/>
      <c r="H11" s="42"/>
      <c r="I11" s="44"/>
      <c r="J11" s="44"/>
      <c r="L11" s="44"/>
    </row>
    <row r="12" spans="1:8" s="18" customFormat="1" ht="11.25">
      <c r="A12" s="13"/>
      <c r="B12" s="13"/>
      <c r="C12" s="13"/>
      <c r="D12" s="21" t="s">
        <v>19</v>
      </c>
      <c r="E12" s="14" t="s">
        <v>84</v>
      </c>
      <c r="F12" s="15"/>
      <c r="G12" s="17"/>
      <c r="H12" s="21"/>
    </row>
    <row r="13" spans="1:8" s="18" customFormat="1" ht="33.75">
      <c r="A13" s="20" t="s">
        <v>0</v>
      </c>
      <c r="B13" s="263" t="s">
        <v>54</v>
      </c>
      <c r="C13" s="20" t="s">
        <v>20</v>
      </c>
      <c r="D13" s="20" t="s">
        <v>21</v>
      </c>
      <c r="E13" s="21" t="s">
        <v>22</v>
      </c>
      <c r="F13" s="21" t="s">
        <v>23</v>
      </c>
      <c r="G13" s="45" t="s">
        <v>24</v>
      </c>
      <c r="H13" s="20" t="s">
        <v>4</v>
      </c>
    </row>
    <row r="14" spans="1:8" s="18" customFormat="1" ht="11.25">
      <c r="A14" s="46"/>
      <c r="B14" s="46"/>
      <c r="C14" s="46"/>
      <c r="D14" s="47" t="s">
        <v>10</v>
      </c>
      <c r="E14" s="47" t="s">
        <v>10</v>
      </c>
      <c r="F14" s="47" t="s">
        <v>10</v>
      </c>
      <c r="G14" s="48" t="s">
        <v>10</v>
      </c>
      <c r="H14" s="47" t="s">
        <v>9</v>
      </c>
    </row>
    <row r="15" spans="1:12" ht="12">
      <c r="A15" s="137"/>
      <c r="B15" s="152"/>
      <c r="C15" s="153"/>
      <c r="D15" s="88"/>
      <c r="E15" s="88"/>
      <c r="F15" s="88"/>
      <c r="G15" s="88"/>
      <c r="H15" s="88"/>
      <c r="I15" s="2"/>
      <c r="J15" s="49"/>
      <c r="K15" s="2"/>
      <c r="L15" s="50"/>
    </row>
    <row r="16" spans="1:12" ht="12">
      <c r="A16" s="137">
        <v>1</v>
      </c>
      <c r="B16" s="154" t="s">
        <v>76</v>
      </c>
      <c r="C16" s="155" t="s">
        <v>25</v>
      </c>
      <c r="D16" s="156"/>
      <c r="E16" s="156"/>
      <c r="F16" s="156"/>
      <c r="G16" s="156"/>
      <c r="H16" s="156"/>
      <c r="I16" s="2"/>
      <c r="J16" s="49"/>
      <c r="K16" s="2"/>
      <c r="L16" s="50"/>
    </row>
    <row r="17" spans="1:12" ht="12">
      <c r="A17" s="137">
        <v>2</v>
      </c>
      <c r="B17" s="154" t="s">
        <v>77</v>
      </c>
      <c r="C17" s="155" t="s">
        <v>28</v>
      </c>
      <c r="D17" s="156"/>
      <c r="E17" s="156"/>
      <c r="F17" s="156"/>
      <c r="G17" s="156"/>
      <c r="H17" s="156"/>
      <c r="I17" s="2"/>
      <c r="J17" s="49"/>
      <c r="K17" s="2"/>
      <c r="L17" s="50"/>
    </row>
    <row r="18" spans="1:12" ht="12">
      <c r="A18" s="137">
        <v>3</v>
      </c>
      <c r="B18" s="154" t="s">
        <v>78</v>
      </c>
      <c r="C18" s="155" t="s">
        <v>45</v>
      </c>
      <c r="D18" s="156"/>
      <c r="E18" s="156"/>
      <c r="F18" s="156"/>
      <c r="G18" s="156"/>
      <c r="H18" s="156"/>
      <c r="I18" s="2"/>
      <c r="J18" s="49"/>
      <c r="K18" s="2"/>
      <c r="L18" s="50"/>
    </row>
    <row r="19" spans="1:12" ht="12">
      <c r="A19" s="137">
        <v>4</v>
      </c>
      <c r="B19" s="154" t="s">
        <v>79</v>
      </c>
      <c r="C19" s="155" t="s">
        <v>26</v>
      </c>
      <c r="D19" s="156"/>
      <c r="E19" s="156"/>
      <c r="F19" s="156"/>
      <c r="G19" s="156"/>
      <c r="H19" s="156"/>
      <c r="I19" s="2"/>
      <c r="J19" s="49"/>
      <c r="K19" s="2"/>
      <c r="L19" s="50"/>
    </row>
    <row r="20" spans="1:12" ht="24">
      <c r="A20" s="137">
        <v>5</v>
      </c>
      <c r="B20" s="154" t="s">
        <v>80</v>
      </c>
      <c r="C20" s="155" t="s">
        <v>224</v>
      </c>
      <c r="D20" s="156"/>
      <c r="E20" s="156"/>
      <c r="F20" s="156"/>
      <c r="G20" s="156"/>
      <c r="H20" s="156"/>
      <c r="I20" s="2"/>
      <c r="J20" s="49"/>
      <c r="K20" s="2"/>
      <c r="L20" s="50"/>
    </row>
    <row r="21" spans="1:12" ht="24">
      <c r="A21" s="137">
        <v>6</v>
      </c>
      <c r="B21" s="261" t="s">
        <v>81</v>
      </c>
      <c r="C21" s="262" t="s">
        <v>122</v>
      </c>
      <c r="D21" s="156"/>
      <c r="E21" s="156"/>
      <c r="F21" s="156"/>
      <c r="G21" s="156"/>
      <c r="H21" s="156"/>
      <c r="I21" s="2"/>
      <c r="J21" s="49"/>
      <c r="K21" s="2"/>
      <c r="L21" s="50"/>
    </row>
    <row r="22" spans="1:12" ht="24">
      <c r="A22" s="137">
        <v>7</v>
      </c>
      <c r="B22" s="261" t="s">
        <v>82</v>
      </c>
      <c r="C22" s="262" t="s">
        <v>145</v>
      </c>
      <c r="D22" s="156"/>
      <c r="E22" s="156"/>
      <c r="F22" s="156"/>
      <c r="G22" s="156"/>
      <c r="H22" s="156"/>
      <c r="I22" s="2"/>
      <c r="J22" s="49"/>
      <c r="K22" s="2"/>
      <c r="L22" s="50"/>
    </row>
    <row r="23" spans="1:15" ht="12">
      <c r="A23" s="137">
        <v>8</v>
      </c>
      <c r="B23" s="154" t="s">
        <v>83</v>
      </c>
      <c r="C23" s="249" t="s">
        <v>233</v>
      </c>
      <c r="D23" s="156"/>
      <c r="E23" s="157"/>
      <c r="F23" s="157"/>
      <c r="G23" s="157"/>
      <c r="H23" s="157"/>
      <c r="I23" s="51"/>
      <c r="J23" s="51"/>
      <c r="K23" s="52"/>
      <c r="L23" s="51"/>
      <c r="M23" s="51"/>
      <c r="N23" s="51"/>
      <c r="O23" s="52"/>
    </row>
    <row r="24" spans="1:15" ht="12">
      <c r="A24" s="158"/>
      <c r="B24" s="159"/>
      <c r="C24" s="160" t="s">
        <v>8</v>
      </c>
      <c r="D24" s="161"/>
      <c r="E24" s="162"/>
      <c r="F24" s="163"/>
      <c r="G24" s="163"/>
      <c r="H24" s="161"/>
      <c r="I24" s="53"/>
      <c r="J24" s="53"/>
      <c r="K24" s="54"/>
      <c r="L24" s="54"/>
      <c r="M24" s="54"/>
      <c r="N24" s="54"/>
      <c r="O24" s="54"/>
    </row>
    <row r="25" spans="1:15" ht="12">
      <c r="A25" s="164"/>
      <c r="B25" s="159"/>
      <c r="C25" s="160" t="s">
        <v>134</v>
      </c>
      <c r="D25" s="165"/>
      <c r="E25" s="166"/>
      <c r="F25" s="166"/>
      <c r="G25" s="166"/>
      <c r="H25" s="167"/>
      <c r="I25" s="53"/>
      <c r="J25" s="53"/>
      <c r="K25" s="53"/>
      <c r="L25" s="53"/>
      <c r="M25" s="53"/>
      <c r="N25" s="53"/>
      <c r="O25" s="53"/>
    </row>
    <row r="26" spans="1:15" ht="12">
      <c r="A26" s="168"/>
      <c r="B26" s="169"/>
      <c r="C26" s="170" t="s">
        <v>27</v>
      </c>
      <c r="D26" s="165"/>
      <c r="E26" s="166"/>
      <c r="F26" s="166"/>
      <c r="G26" s="166"/>
      <c r="H26" s="167"/>
      <c r="K26" s="53"/>
      <c r="L26" s="53"/>
      <c r="M26" s="53"/>
      <c r="N26" s="53"/>
      <c r="O26" s="53"/>
    </row>
    <row r="27" spans="1:15" ht="12">
      <c r="A27" s="164"/>
      <c r="B27" s="159"/>
      <c r="C27" s="160" t="s">
        <v>135</v>
      </c>
      <c r="D27" s="165"/>
      <c r="E27" s="166"/>
      <c r="F27" s="166"/>
      <c r="G27" s="166"/>
      <c r="H27" s="167"/>
      <c r="I27" s="53"/>
      <c r="J27" s="55"/>
      <c r="K27" s="53"/>
      <c r="L27" s="53"/>
      <c r="M27" s="53"/>
      <c r="N27" s="53"/>
      <c r="O27" s="53"/>
    </row>
    <row r="28" spans="1:15" s="40" customFormat="1" ht="12">
      <c r="A28" s="168"/>
      <c r="B28" s="169"/>
      <c r="C28" s="171" t="s">
        <v>136</v>
      </c>
      <c r="D28" s="165"/>
      <c r="E28" s="166"/>
      <c r="F28" s="166"/>
      <c r="G28" s="166"/>
      <c r="H28" s="167"/>
      <c r="K28" s="56"/>
      <c r="L28" s="56"/>
      <c r="M28" s="56"/>
      <c r="N28" s="56"/>
      <c r="O28" s="56"/>
    </row>
    <row r="29" spans="1:15" ht="12">
      <c r="A29" s="158"/>
      <c r="B29" s="159"/>
      <c r="C29" s="160" t="s">
        <v>55</v>
      </c>
      <c r="D29" s="172"/>
      <c r="E29" s="166"/>
      <c r="F29" s="166"/>
      <c r="G29" s="166"/>
      <c r="H29" s="2"/>
      <c r="K29" s="53"/>
      <c r="L29" s="53"/>
      <c r="M29" s="53"/>
      <c r="N29" s="53"/>
      <c r="O29" s="53"/>
    </row>
    <row r="30" spans="1:15" ht="12">
      <c r="A30" s="40"/>
      <c r="B30" s="40"/>
      <c r="C30" s="57"/>
      <c r="D30" s="58"/>
      <c r="E30" s="58"/>
      <c r="F30" s="40"/>
      <c r="G30" s="58"/>
      <c r="H30" s="56"/>
      <c r="J30" s="53"/>
      <c r="K30" s="53"/>
      <c r="L30" s="53"/>
      <c r="M30" s="53"/>
      <c r="N30" s="53"/>
      <c r="O30" s="53"/>
    </row>
    <row r="31" spans="1:15" ht="24">
      <c r="A31" s="40"/>
      <c r="B31" s="59"/>
      <c r="C31" s="264" t="s">
        <v>97</v>
      </c>
      <c r="D31" s="58"/>
      <c r="E31" s="58"/>
      <c r="F31" s="40"/>
      <c r="G31" s="58"/>
      <c r="H31" s="56"/>
      <c r="J31" s="53"/>
      <c r="K31" s="53"/>
      <c r="L31" s="53"/>
      <c r="M31" s="53"/>
      <c r="N31" s="53"/>
      <c r="O31" s="53"/>
    </row>
    <row r="32" spans="1:15" ht="12">
      <c r="A32" s="40"/>
      <c r="B32" s="40"/>
      <c r="C32" s="264"/>
      <c r="D32" s="58"/>
      <c r="E32" s="58"/>
      <c r="F32" s="40"/>
      <c r="G32" s="58"/>
      <c r="H32" s="56"/>
      <c r="J32" s="53"/>
      <c r="K32" s="53"/>
      <c r="L32" s="53"/>
      <c r="M32" s="53"/>
      <c r="N32" s="53"/>
      <c r="O32" s="53"/>
    </row>
    <row r="33" spans="1:15" ht="12">
      <c r="A33" s="40"/>
      <c r="B33" s="40"/>
      <c r="C33" s="264"/>
      <c r="D33" s="58"/>
      <c r="E33" s="58"/>
      <c r="F33" s="40"/>
      <c r="G33" s="58"/>
      <c r="H33" s="56"/>
      <c r="J33" s="53"/>
      <c r="K33" s="53"/>
      <c r="L33" s="53"/>
      <c r="M33" s="53"/>
      <c r="N33" s="53"/>
      <c r="O33" s="53"/>
    </row>
    <row r="34" spans="1:15" ht="12">
      <c r="A34" s="60"/>
      <c r="B34" s="7"/>
      <c r="C34" s="264"/>
      <c r="D34" s="6"/>
      <c r="F34" s="53"/>
      <c r="J34" s="53"/>
      <c r="K34" s="53"/>
      <c r="L34" s="53"/>
      <c r="M34" s="53"/>
      <c r="N34" s="53"/>
      <c r="O34" s="53"/>
    </row>
    <row r="35" spans="1:15" ht="12">
      <c r="A35" s="42"/>
      <c r="B35" s="7"/>
      <c r="C35" s="264"/>
      <c r="F35" s="53"/>
      <c r="J35" s="53"/>
      <c r="K35" s="53"/>
      <c r="L35" s="53"/>
      <c r="M35" s="53"/>
      <c r="N35" s="53"/>
      <c r="O35" s="53"/>
    </row>
    <row r="36" spans="1:15" ht="12">
      <c r="A36" s="42"/>
      <c r="B36" s="7"/>
      <c r="C36" s="264"/>
      <c r="J36" s="53"/>
      <c r="K36" s="53"/>
      <c r="L36" s="53"/>
      <c r="M36" s="53"/>
      <c r="N36" s="53"/>
      <c r="O36" s="53"/>
    </row>
    <row r="37" spans="2:15" ht="12">
      <c r="B37" s="7"/>
      <c r="J37" s="53"/>
      <c r="K37" s="53"/>
      <c r="L37" s="53"/>
      <c r="M37" s="53"/>
      <c r="N37" s="53"/>
      <c r="O37" s="53"/>
    </row>
    <row r="38" spans="10:16" ht="12">
      <c r="J38" s="53"/>
      <c r="K38" s="53"/>
      <c r="L38" s="53"/>
      <c r="M38" s="53"/>
      <c r="N38" s="53"/>
      <c r="O38" s="53"/>
      <c r="P38" s="53"/>
    </row>
    <row r="39" spans="10:14" ht="12">
      <c r="J39" s="53"/>
      <c r="K39" s="53"/>
      <c r="L39" s="53"/>
      <c r="M39" s="53"/>
      <c r="N39" s="53"/>
    </row>
    <row r="40" spans="10:14" ht="12">
      <c r="J40" s="53"/>
      <c r="K40" s="53"/>
      <c r="L40" s="53"/>
      <c r="M40" s="53"/>
      <c r="N40" s="53"/>
    </row>
    <row r="41" spans="10:14" ht="12">
      <c r="J41" s="53"/>
      <c r="K41" s="53"/>
      <c r="L41" s="53"/>
      <c r="M41" s="53"/>
      <c r="N41" s="53"/>
    </row>
    <row r="42" spans="10:14" ht="12">
      <c r="J42" s="53"/>
      <c r="K42" s="53"/>
      <c r="L42" s="53"/>
      <c r="M42" s="53"/>
      <c r="N42" s="53"/>
    </row>
    <row r="43" spans="10:14" ht="12">
      <c r="J43" s="53"/>
      <c r="K43" s="53"/>
      <c r="L43" s="53"/>
      <c r="M43" s="53"/>
      <c r="N43" s="53"/>
    </row>
    <row r="44" spans="10:14" ht="12">
      <c r="J44" s="53"/>
      <c r="K44" s="53"/>
      <c r="L44" s="53"/>
      <c r="M44" s="53"/>
      <c r="N44" s="53"/>
    </row>
    <row r="45" spans="10:14" ht="12">
      <c r="J45" s="53"/>
      <c r="K45" s="53"/>
      <c r="L45" s="53"/>
      <c r="M45" s="53"/>
      <c r="N45" s="53"/>
    </row>
    <row r="46" spans="10:14" ht="12">
      <c r="J46" s="53"/>
      <c r="K46" s="53"/>
      <c r="L46" s="53"/>
      <c r="M46" s="53"/>
      <c r="N46" s="53"/>
    </row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31.140625" style="2" customWidth="1"/>
    <col min="4" max="4" width="5.28125" style="3" customWidth="1"/>
    <col min="5" max="5" width="7.7109375" style="4" customWidth="1"/>
    <col min="6" max="6" width="8.00390625" style="2" customWidth="1"/>
    <col min="7" max="8" width="8.140625" style="2" customWidth="1"/>
    <col min="9" max="9" width="7.421875" style="5" customWidth="1"/>
    <col min="10" max="10" width="7.8515625" style="5" customWidth="1"/>
    <col min="11" max="11" width="8.28125" style="5" customWidth="1"/>
    <col min="12" max="12" width="8.57421875" style="5" customWidth="1"/>
    <col min="13" max="13" width="9.57421875" style="5" customWidth="1"/>
    <col min="14" max="14" width="8.8515625" style="5" customWidth="1"/>
    <col min="15" max="15" width="8.57421875" style="5" customWidth="1"/>
    <col min="16" max="16" width="8.8515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41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4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78"/>
      <c r="B14" s="78"/>
      <c r="C14" s="118"/>
      <c r="D14" s="119"/>
      <c r="E14" s="120"/>
      <c r="F14" s="79"/>
      <c r="G14" s="80"/>
      <c r="H14" s="80"/>
      <c r="I14" s="121"/>
      <c r="J14" s="121"/>
      <c r="K14" s="80"/>
      <c r="L14" s="80"/>
      <c r="M14" s="80"/>
      <c r="N14" s="80"/>
      <c r="O14" s="80"/>
      <c r="P14" s="80"/>
    </row>
    <row r="15" spans="1:16" s="24" customFormat="1" ht="24">
      <c r="A15" s="122">
        <v>1</v>
      </c>
      <c r="B15" s="122"/>
      <c r="C15" s="123" t="s">
        <v>43</v>
      </c>
      <c r="D15" s="124" t="s">
        <v>12</v>
      </c>
      <c r="E15" s="125">
        <v>1</v>
      </c>
      <c r="F15" s="126"/>
      <c r="G15" s="86"/>
      <c r="H15" s="86"/>
      <c r="I15" s="127"/>
      <c r="J15" s="128"/>
      <c r="K15" s="86"/>
      <c r="L15" s="86"/>
      <c r="M15" s="86"/>
      <c r="N15" s="86"/>
      <c r="O15" s="86"/>
      <c r="P15" s="86"/>
    </row>
    <row r="16" spans="1:18" s="24" customFormat="1" ht="12">
      <c r="A16" s="122">
        <v>2</v>
      </c>
      <c r="B16" s="122"/>
      <c r="C16" s="129" t="s">
        <v>44</v>
      </c>
      <c r="D16" s="123" t="s">
        <v>34</v>
      </c>
      <c r="E16" s="125">
        <v>1</v>
      </c>
      <c r="F16" s="126"/>
      <c r="G16" s="86"/>
      <c r="H16" s="86"/>
      <c r="I16" s="130"/>
      <c r="J16" s="128"/>
      <c r="K16" s="86"/>
      <c r="L16" s="86"/>
      <c r="M16" s="86"/>
      <c r="N16" s="86"/>
      <c r="O16" s="86"/>
      <c r="P16" s="86"/>
      <c r="R16" s="25"/>
    </row>
    <row r="17" spans="1:18" s="24" customFormat="1" ht="24">
      <c r="A17" s="122">
        <v>3</v>
      </c>
      <c r="B17" s="122"/>
      <c r="C17" s="292" t="s">
        <v>192</v>
      </c>
      <c r="D17" s="123" t="s">
        <v>34</v>
      </c>
      <c r="E17" s="125">
        <v>1</v>
      </c>
      <c r="F17" s="126"/>
      <c r="G17" s="86"/>
      <c r="H17" s="86"/>
      <c r="I17" s="130"/>
      <c r="J17" s="128"/>
      <c r="K17" s="86"/>
      <c r="L17" s="86"/>
      <c r="M17" s="86"/>
      <c r="N17" s="86"/>
      <c r="O17" s="86"/>
      <c r="P17" s="86"/>
      <c r="R17" s="25"/>
    </row>
    <row r="18" spans="1:16" ht="13.5">
      <c r="A18" s="132">
        <v>4</v>
      </c>
      <c r="B18" s="132"/>
      <c r="C18" s="134" t="s">
        <v>32</v>
      </c>
      <c r="D18" s="134" t="s">
        <v>13</v>
      </c>
      <c r="E18" s="135">
        <v>15</v>
      </c>
      <c r="F18" s="104"/>
      <c r="G18" s="104"/>
      <c r="H18" s="104"/>
      <c r="I18" s="104"/>
      <c r="J18" s="104"/>
      <c r="K18" s="104"/>
      <c r="L18" s="105"/>
      <c r="M18" s="104"/>
      <c r="N18" s="104"/>
      <c r="O18" s="104"/>
      <c r="P18" s="104"/>
    </row>
    <row r="19" spans="1:16" ht="12">
      <c r="A19" s="132"/>
      <c r="B19" s="132"/>
      <c r="C19" s="134"/>
      <c r="D19" s="134"/>
      <c r="E19" s="135"/>
      <c r="F19" s="104"/>
      <c r="G19" s="104"/>
      <c r="H19" s="104"/>
      <c r="I19" s="104"/>
      <c r="J19" s="104"/>
      <c r="K19" s="104"/>
      <c r="L19" s="276"/>
      <c r="M19" s="104"/>
      <c r="N19" s="104"/>
      <c r="O19" s="104"/>
      <c r="P19" s="104"/>
    </row>
    <row r="20" spans="1:16" ht="12">
      <c r="A20" s="89"/>
      <c r="B20" s="89"/>
      <c r="C20" s="106" t="s">
        <v>8</v>
      </c>
      <c r="D20" s="91"/>
      <c r="E20" s="107"/>
      <c r="F20" s="108"/>
      <c r="G20" s="109"/>
      <c r="H20" s="109"/>
      <c r="I20" s="109"/>
      <c r="J20" s="109"/>
      <c r="K20" s="110"/>
      <c r="L20" s="235"/>
      <c r="M20" s="110"/>
      <c r="N20" s="110"/>
      <c r="O20" s="110"/>
      <c r="P20" s="110"/>
    </row>
    <row r="21" spans="1:16" ht="12">
      <c r="A21" s="236"/>
      <c r="B21" s="236"/>
      <c r="C21" s="158"/>
      <c r="D21" s="237"/>
      <c r="E21" s="238"/>
      <c r="F21" s="239"/>
      <c r="G21" s="240"/>
      <c r="H21" s="240"/>
      <c r="I21" s="240"/>
      <c r="J21" s="240"/>
      <c r="K21" s="241" t="s">
        <v>68</v>
      </c>
      <c r="L21" s="242"/>
      <c r="M21" s="109"/>
      <c r="N21" s="109"/>
      <c r="O21" s="109"/>
      <c r="P21" s="109"/>
    </row>
    <row r="22" spans="1:16" ht="12">
      <c r="A22" s="243"/>
      <c r="B22" s="243"/>
      <c r="C22" s="158"/>
      <c r="D22" s="244"/>
      <c r="E22" s="238"/>
      <c r="F22" s="239"/>
      <c r="G22" s="240"/>
      <c r="H22" s="240"/>
      <c r="I22" s="240"/>
      <c r="J22" s="240"/>
      <c r="K22" s="245" t="s">
        <v>15</v>
      </c>
      <c r="L22" s="235"/>
      <c r="M22" s="110"/>
      <c r="N22" s="110"/>
      <c r="O22" s="110"/>
      <c r="P22" s="110"/>
    </row>
    <row r="23" spans="1:16" ht="12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2" ht="12" hidden="1">
      <c r="A24" s="6" t="s">
        <v>69</v>
      </c>
      <c r="B24" s="6"/>
      <c r="C24" s="33"/>
      <c r="D24" s="34"/>
      <c r="E24" s="35"/>
      <c r="F24" s="35"/>
      <c r="G24" s="35"/>
      <c r="H24" s="35"/>
      <c r="I24" s="6" t="s">
        <v>70</v>
      </c>
      <c r="J24" s="33"/>
      <c r="K24" s="34"/>
      <c r="L24" s="2"/>
    </row>
    <row r="25" ht="12" hidden="1"/>
    <row r="26" spans="1:16" ht="12" hidden="1">
      <c r="A26" s="70"/>
      <c r="B26" s="70"/>
      <c r="C26" s="71" t="s">
        <v>16</v>
      </c>
      <c r="D26" s="70"/>
      <c r="E26" s="72"/>
      <c r="F26" s="73"/>
      <c r="G26" s="74"/>
      <c r="H26" s="74"/>
      <c r="I26" s="74"/>
      <c r="J26" s="74"/>
      <c r="K26" s="74"/>
      <c r="L26" s="74"/>
      <c r="M26" s="75"/>
      <c r="N26" s="75"/>
      <c r="O26" s="75"/>
      <c r="P26" s="76">
        <f>SUM(P22:P25)</f>
        <v>0</v>
      </c>
    </row>
    <row r="27" spans="1:16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2" ht="24">
      <c r="A28" s="6"/>
      <c r="B28" s="6"/>
      <c r="C28" s="264" t="s">
        <v>97</v>
      </c>
      <c r="D28" s="34"/>
      <c r="E28" s="35"/>
      <c r="F28" s="35"/>
      <c r="G28" s="35"/>
      <c r="H28" s="35"/>
      <c r="I28" s="6"/>
      <c r="J28" s="33"/>
      <c r="K28" s="34"/>
      <c r="L28" s="2"/>
    </row>
    <row r="30" spans="3:15" ht="12.75">
      <c r="C30" s="265" t="s">
        <v>98</v>
      </c>
      <c r="D30" s="2"/>
      <c r="E30" s="2"/>
      <c r="I30" s="2"/>
      <c r="J30" s="2"/>
      <c r="K30" s="2"/>
      <c r="L30" s="2"/>
      <c r="M30" s="2"/>
      <c r="N30" s="2"/>
      <c r="O30" s="2"/>
    </row>
    <row r="31" spans="3:15" ht="12.75">
      <c r="C31" s="266" t="s">
        <v>99</v>
      </c>
      <c r="D31" s="2"/>
      <c r="E31" s="2"/>
      <c r="I31" s="2"/>
      <c r="J31" s="2"/>
      <c r="K31" s="2"/>
      <c r="L31" s="2"/>
      <c r="M31" s="2"/>
      <c r="N31" s="2"/>
      <c r="O31" s="2"/>
    </row>
    <row r="32" spans="3:15" ht="12.75">
      <c r="C32" s="266" t="s">
        <v>100</v>
      </c>
      <c r="D32" s="2"/>
      <c r="E32" s="2"/>
      <c r="I32" s="2"/>
      <c r="J32" s="2"/>
      <c r="K32" s="2"/>
      <c r="L32" s="2"/>
      <c r="M32" s="2"/>
      <c r="N32" s="2"/>
      <c r="O32" s="2"/>
    </row>
    <row r="33" spans="3:15" ht="12.75">
      <c r="C33" s="267" t="s">
        <v>101</v>
      </c>
      <c r="D33" s="2"/>
      <c r="E33" s="2"/>
      <c r="I33" s="2"/>
      <c r="J33" s="2"/>
      <c r="K33" s="2"/>
      <c r="L33" s="2"/>
      <c r="M33" s="2"/>
      <c r="N33" s="2"/>
      <c r="O33" s="2"/>
    </row>
    <row r="34" spans="4:15" ht="12">
      <c r="D34" s="2"/>
      <c r="E34" s="2"/>
      <c r="I34" s="2"/>
      <c r="J34" s="2"/>
      <c r="K34" s="2"/>
      <c r="L34" s="2"/>
      <c r="M34" s="2"/>
      <c r="N34" s="2"/>
      <c r="O34" s="2"/>
    </row>
    <row r="35" spans="4:15" ht="12">
      <c r="D35" s="2"/>
      <c r="E35" s="2"/>
      <c r="I35" s="2"/>
      <c r="J35" s="2"/>
      <c r="K35" s="2"/>
      <c r="L35" s="2"/>
      <c r="M35" s="2"/>
      <c r="N35" s="2"/>
      <c r="O35" s="2"/>
    </row>
  </sheetData>
  <sheetProtection/>
  <protectedRanges>
    <protectedRange password="CB6D" sqref="D14" name="Range1_1_1_1_1_1_1"/>
    <protectedRange password="CB6D" sqref="D14" name="Range1_1_1_1_1_1_3_1"/>
    <protectedRange password="CB6D" sqref="D16:D17" name="Range1_1_1_1_1_1_1_1"/>
    <protectedRange password="CB6D" sqref="D18:D19" name="Range1_1_1_1_1_1_2"/>
  </protectedRanges>
  <mergeCells count="3">
    <mergeCell ref="A1:P1"/>
    <mergeCell ref="A2:P2"/>
    <mergeCell ref="G12:G13"/>
  </mergeCells>
  <printOptions/>
  <pageMargins left="0.75" right="0.75" top="1" bottom="0.6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3.28125" style="2" customWidth="1"/>
    <col min="2" max="2" width="4.140625" style="2" customWidth="1"/>
    <col min="3" max="3" width="31.140625" style="2" customWidth="1"/>
    <col min="4" max="4" width="5.140625" style="3" customWidth="1"/>
    <col min="5" max="5" width="6.7109375" style="4" customWidth="1"/>
    <col min="6" max="6" width="8.421875" style="2" customWidth="1"/>
    <col min="7" max="8" width="8.57421875" style="2" customWidth="1"/>
    <col min="9" max="9" width="8.140625" style="5" customWidth="1"/>
    <col min="10" max="10" width="7.8515625" style="5" customWidth="1"/>
    <col min="11" max="11" width="9.140625" style="5" customWidth="1"/>
    <col min="12" max="12" width="9.7109375" style="5" customWidth="1"/>
    <col min="13" max="13" width="9.8515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29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4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24" customFormat="1" ht="12">
      <c r="A14" s="132"/>
      <c r="B14" s="132"/>
      <c r="C14" s="117"/>
      <c r="D14" s="117"/>
      <c r="E14" s="104"/>
      <c r="F14" s="133"/>
      <c r="G14" s="133"/>
      <c r="H14" s="100"/>
      <c r="I14" s="104"/>
      <c r="J14" s="102"/>
      <c r="K14" s="100"/>
      <c r="L14" s="102"/>
      <c r="M14" s="100"/>
      <c r="N14" s="99"/>
      <c r="O14" s="86"/>
      <c r="P14" s="86"/>
    </row>
    <row r="15" spans="1:16" s="24" customFormat="1" ht="12">
      <c r="A15" s="132">
        <v>1</v>
      </c>
      <c r="B15" s="132"/>
      <c r="C15" s="117" t="s">
        <v>188</v>
      </c>
      <c r="D15" s="117" t="s">
        <v>12</v>
      </c>
      <c r="E15" s="104">
        <v>11</v>
      </c>
      <c r="F15" s="90"/>
      <c r="G15" s="90"/>
      <c r="H15" s="90"/>
      <c r="I15" s="103"/>
      <c r="J15" s="103"/>
      <c r="K15" s="84"/>
      <c r="L15" s="84"/>
      <c r="M15" s="84"/>
      <c r="N15" s="84"/>
      <c r="O15" s="84"/>
      <c r="P15" s="84"/>
    </row>
    <row r="16" spans="1:16" s="24" customFormat="1" ht="24">
      <c r="A16" s="132">
        <v>2</v>
      </c>
      <c r="B16" s="132"/>
      <c r="C16" s="93" t="s">
        <v>189</v>
      </c>
      <c r="D16" s="134" t="s">
        <v>33</v>
      </c>
      <c r="E16" s="104">
        <v>17.86</v>
      </c>
      <c r="F16" s="90"/>
      <c r="G16" s="90"/>
      <c r="H16" s="84"/>
      <c r="I16" s="103"/>
      <c r="J16" s="90"/>
      <c r="K16" s="90"/>
      <c r="L16" s="90"/>
      <c r="M16" s="90"/>
      <c r="N16" s="92"/>
      <c r="O16" s="90"/>
      <c r="P16" s="90"/>
    </row>
    <row r="17" spans="1:16" s="24" customFormat="1" ht="14.25" customHeight="1">
      <c r="A17" s="132">
        <v>3</v>
      </c>
      <c r="B17" s="132"/>
      <c r="C17" s="93" t="s">
        <v>199</v>
      </c>
      <c r="D17" s="117" t="s">
        <v>11</v>
      </c>
      <c r="E17" s="104">
        <v>63.7</v>
      </c>
      <c r="F17" s="90"/>
      <c r="G17" s="90"/>
      <c r="H17" s="90"/>
      <c r="I17" s="104"/>
      <c r="J17" s="102"/>
      <c r="K17" s="84"/>
      <c r="L17" s="84"/>
      <c r="M17" s="84"/>
      <c r="N17" s="84"/>
      <c r="O17" s="84"/>
      <c r="P17" s="84"/>
    </row>
    <row r="18" spans="1:16" s="24" customFormat="1" ht="24.75" customHeight="1">
      <c r="A18" s="132">
        <v>4</v>
      </c>
      <c r="B18" s="132"/>
      <c r="C18" s="93" t="s">
        <v>46</v>
      </c>
      <c r="D18" s="117" t="s">
        <v>11</v>
      </c>
      <c r="E18" s="104">
        <v>80.2</v>
      </c>
      <c r="F18" s="90"/>
      <c r="G18" s="90"/>
      <c r="H18" s="90"/>
      <c r="I18" s="104"/>
      <c r="J18" s="102"/>
      <c r="K18" s="84"/>
      <c r="L18" s="84"/>
      <c r="M18" s="84"/>
      <c r="N18" s="84"/>
      <c r="O18" s="84"/>
      <c r="P18" s="84"/>
    </row>
    <row r="19" spans="1:16" s="24" customFormat="1" ht="37.5" customHeight="1">
      <c r="A19" s="132">
        <v>5</v>
      </c>
      <c r="B19" s="132"/>
      <c r="C19" s="95" t="s">
        <v>201</v>
      </c>
      <c r="D19" s="117" t="s">
        <v>11</v>
      </c>
      <c r="E19" s="104">
        <v>34.8</v>
      </c>
      <c r="F19" s="90"/>
      <c r="G19" s="90"/>
      <c r="H19" s="90"/>
      <c r="I19" s="104"/>
      <c r="J19" s="102"/>
      <c r="K19" s="84"/>
      <c r="L19" s="84"/>
      <c r="M19" s="84"/>
      <c r="N19" s="84"/>
      <c r="O19" s="84"/>
      <c r="P19" s="84"/>
    </row>
    <row r="20" spans="1:16" s="24" customFormat="1" ht="29.25" customHeight="1">
      <c r="A20" s="132">
        <v>6</v>
      </c>
      <c r="B20" s="132"/>
      <c r="C20" s="95" t="s">
        <v>107</v>
      </c>
      <c r="D20" s="117" t="s">
        <v>11</v>
      </c>
      <c r="E20" s="104">
        <v>5.6</v>
      </c>
      <c r="F20" s="90"/>
      <c r="G20" s="90"/>
      <c r="H20" s="90"/>
      <c r="I20" s="104"/>
      <c r="J20" s="102"/>
      <c r="K20" s="84"/>
      <c r="L20" s="84"/>
      <c r="M20" s="84"/>
      <c r="N20" s="84"/>
      <c r="O20" s="84"/>
      <c r="P20" s="84"/>
    </row>
    <row r="21" spans="1:16" s="24" customFormat="1" ht="27" customHeight="1">
      <c r="A21" s="132">
        <v>7</v>
      </c>
      <c r="B21" s="132"/>
      <c r="C21" s="95" t="s">
        <v>106</v>
      </c>
      <c r="D21" s="117" t="s">
        <v>11</v>
      </c>
      <c r="E21" s="104">
        <v>2.3</v>
      </c>
      <c r="F21" s="90"/>
      <c r="G21" s="90"/>
      <c r="H21" s="90"/>
      <c r="I21" s="104"/>
      <c r="J21" s="102"/>
      <c r="K21" s="84"/>
      <c r="L21" s="84"/>
      <c r="M21" s="84"/>
      <c r="N21" s="84"/>
      <c r="O21" s="84"/>
      <c r="P21" s="84"/>
    </row>
    <row r="22" spans="1:16" s="24" customFormat="1" ht="27" customHeight="1">
      <c r="A22" s="132">
        <v>8</v>
      </c>
      <c r="B22" s="132"/>
      <c r="C22" s="95" t="s">
        <v>260</v>
      </c>
      <c r="D22" s="117" t="s">
        <v>14</v>
      </c>
      <c r="E22" s="104">
        <v>9.6</v>
      </c>
      <c r="F22" s="90"/>
      <c r="G22" s="90"/>
      <c r="H22" s="90"/>
      <c r="I22" s="104"/>
      <c r="J22" s="102"/>
      <c r="K22" s="84"/>
      <c r="L22" s="84"/>
      <c r="M22" s="84"/>
      <c r="N22" s="84"/>
      <c r="O22" s="84"/>
      <c r="P22" s="84"/>
    </row>
    <row r="23" spans="1:16" s="24" customFormat="1" ht="13.5" customHeight="1">
      <c r="A23" s="132">
        <v>9</v>
      </c>
      <c r="B23" s="132"/>
      <c r="C23" s="95" t="s">
        <v>143</v>
      </c>
      <c r="D23" s="134" t="s">
        <v>13</v>
      </c>
      <c r="E23" s="104">
        <v>2.9</v>
      </c>
      <c r="F23" s="90"/>
      <c r="G23" s="90"/>
      <c r="H23" s="84"/>
      <c r="I23" s="103"/>
      <c r="J23" s="90"/>
      <c r="K23" s="90"/>
      <c r="L23" s="90"/>
      <c r="M23" s="90"/>
      <c r="N23" s="92"/>
      <c r="O23" s="90"/>
      <c r="P23" s="90"/>
    </row>
    <row r="24" spans="1:16" s="24" customFormat="1" ht="29.25" customHeight="1">
      <c r="A24" s="132">
        <v>10</v>
      </c>
      <c r="B24" s="132"/>
      <c r="C24" s="95" t="s">
        <v>262</v>
      </c>
      <c r="D24" s="117" t="s">
        <v>11</v>
      </c>
      <c r="E24" s="104">
        <v>6.9</v>
      </c>
      <c r="F24" s="90"/>
      <c r="G24" s="90"/>
      <c r="H24" s="84"/>
      <c r="I24" s="103"/>
      <c r="J24" s="90"/>
      <c r="K24" s="90"/>
      <c r="L24" s="90"/>
      <c r="M24" s="90"/>
      <c r="N24" s="92"/>
      <c r="O24" s="90"/>
      <c r="P24" s="90"/>
    </row>
    <row r="25" spans="1:16" s="303" customFormat="1" ht="15" customHeight="1">
      <c r="A25" s="132">
        <v>11</v>
      </c>
      <c r="B25" s="296"/>
      <c r="C25" s="95" t="s">
        <v>261</v>
      </c>
      <c r="D25" s="297" t="s">
        <v>12</v>
      </c>
      <c r="E25" s="298">
        <v>2</v>
      </c>
      <c r="F25" s="299"/>
      <c r="G25" s="299"/>
      <c r="H25" s="300"/>
      <c r="I25" s="301"/>
      <c r="J25" s="299"/>
      <c r="K25" s="299"/>
      <c r="L25" s="299"/>
      <c r="M25" s="299"/>
      <c r="N25" s="302"/>
      <c r="O25" s="299"/>
      <c r="P25" s="299"/>
    </row>
    <row r="26" spans="1:16" s="24" customFormat="1" ht="12">
      <c r="A26" s="132">
        <v>12</v>
      </c>
      <c r="B26" s="132"/>
      <c r="C26" s="95" t="s">
        <v>144</v>
      </c>
      <c r="D26" s="134" t="s">
        <v>12</v>
      </c>
      <c r="E26" s="104">
        <v>1</v>
      </c>
      <c r="F26" s="90"/>
      <c r="G26" s="90"/>
      <c r="H26" s="84"/>
      <c r="I26" s="103"/>
      <c r="J26" s="90"/>
      <c r="K26" s="90"/>
      <c r="L26" s="90"/>
      <c r="M26" s="90"/>
      <c r="N26" s="92"/>
      <c r="O26" s="90"/>
      <c r="P26" s="90"/>
    </row>
    <row r="27" spans="1:16" s="24" customFormat="1" ht="12">
      <c r="A27" s="132">
        <v>13</v>
      </c>
      <c r="B27" s="132"/>
      <c r="C27" s="95" t="s">
        <v>191</v>
      </c>
      <c r="D27" s="134" t="s">
        <v>12</v>
      </c>
      <c r="E27" s="104">
        <v>1</v>
      </c>
      <c r="F27" s="90"/>
      <c r="G27" s="90"/>
      <c r="H27" s="84"/>
      <c r="I27" s="103"/>
      <c r="J27" s="90"/>
      <c r="K27" s="90"/>
      <c r="L27" s="90"/>
      <c r="M27" s="90"/>
      <c r="N27" s="92"/>
      <c r="O27" s="90"/>
      <c r="P27" s="90"/>
    </row>
    <row r="28" spans="1:16" s="24" customFormat="1" ht="12">
      <c r="A28" s="132">
        <v>14</v>
      </c>
      <c r="B28" s="132"/>
      <c r="C28" s="95" t="s">
        <v>190</v>
      </c>
      <c r="D28" s="134" t="s">
        <v>34</v>
      </c>
      <c r="E28" s="104">
        <v>1</v>
      </c>
      <c r="F28" s="90"/>
      <c r="G28" s="90"/>
      <c r="H28" s="84"/>
      <c r="I28" s="103"/>
      <c r="J28" s="90"/>
      <c r="K28" s="90"/>
      <c r="L28" s="90"/>
      <c r="M28" s="90"/>
      <c r="N28" s="92"/>
      <c r="O28" s="90"/>
      <c r="P28" s="90"/>
    </row>
    <row r="29" spans="1:16" s="24" customFormat="1" ht="24">
      <c r="A29" s="132">
        <v>15</v>
      </c>
      <c r="B29" s="132"/>
      <c r="C29" s="95" t="s">
        <v>139</v>
      </c>
      <c r="D29" s="134" t="s">
        <v>42</v>
      </c>
      <c r="E29" s="104">
        <v>3</v>
      </c>
      <c r="F29" s="90"/>
      <c r="G29" s="90"/>
      <c r="H29" s="84"/>
      <c r="I29" s="103"/>
      <c r="J29" s="90"/>
      <c r="K29" s="90"/>
      <c r="L29" s="90"/>
      <c r="M29" s="90"/>
      <c r="N29" s="92"/>
      <c r="O29" s="90"/>
      <c r="P29" s="90"/>
    </row>
    <row r="30" spans="1:16" ht="12">
      <c r="A30" s="88"/>
      <c r="B30" s="88"/>
      <c r="C30" s="82"/>
      <c r="D30" s="82"/>
      <c r="E30" s="104"/>
      <c r="F30" s="104"/>
      <c r="G30" s="104"/>
      <c r="H30" s="104"/>
      <c r="I30" s="104"/>
      <c r="J30" s="104"/>
      <c r="K30" s="104"/>
      <c r="L30" s="105"/>
      <c r="M30" s="104"/>
      <c r="N30" s="104"/>
      <c r="O30" s="104"/>
      <c r="P30" s="104"/>
    </row>
    <row r="31" spans="1:16" ht="12">
      <c r="A31" s="89"/>
      <c r="B31" s="89"/>
      <c r="C31" s="106" t="s">
        <v>8</v>
      </c>
      <c r="D31" s="91"/>
      <c r="E31" s="107"/>
      <c r="F31" s="108"/>
      <c r="G31" s="108"/>
      <c r="H31" s="109"/>
      <c r="I31" s="109"/>
      <c r="J31" s="109"/>
      <c r="K31" s="110"/>
      <c r="L31" s="235"/>
      <c r="M31" s="110"/>
      <c r="N31" s="110"/>
      <c r="O31" s="110"/>
      <c r="P31" s="110"/>
    </row>
    <row r="32" spans="1:16" ht="12">
      <c r="A32" s="236"/>
      <c r="B32" s="236"/>
      <c r="C32" s="158"/>
      <c r="D32" s="237"/>
      <c r="E32" s="238"/>
      <c r="F32" s="239"/>
      <c r="G32" s="239"/>
      <c r="H32" s="240"/>
      <c r="I32" s="240"/>
      <c r="J32" s="240"/>
      <c r="K32" s="241" t="s">
        <v>68</v>
      </c>
      <c r="L32" s="242"/>
      <c r="M32" s="109"/>
      <c r="N32" s="109"/>
      <c r="O32" s="109"/>
      <c r="P32" s="109"/>
    </row>
    <row r="33" spans="1:16" ht="12">
      <c r="A33" s="243"/>
      <c r="B33" s="243"/>
      <c r="C33" s="158"/>
      <c r="D33" s="244"/>
      <c r="E33" s="238"/>
      <c r="F33" s="239"/>
      <c r="G33" s="239"/>
      <c r="H33" s="240"/>
      <c r="I33" s="240"/>
      <c r="J33" s="240"/>
      <c r="K33" s="245" t="s">
        <v>15</v>
      </c>
      <c r="L33" s="235"/>
      <c r="M33" s="110"/>
      <c r="N33" s="110"/>
      <c r="O33" s="110"/>
      <c r="P33" s="110"/>
    </row>
    <row r="34" spans="1:16" ht="12" hidden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2" ht="12" hidden="1">
      <c r="A35" s="6" t="s">
        <v>69</v>
      </c>
      <c r="B35" s="6"/>
      <c r="C35" s="33"/>
      <c r="D35" s="34"/>
      <c r="E35" s="35"/>
      <c r="F35" s="35"/>
      <c r="G35" s="35"/>
      <c r="H35" s="35"/>
      <c r="I35" s="6" t="s">
        <v>70</v>
      </c>
      <c r="J35" s="33"/>
      <c r="K35" s="34"/>
      <c r="L35" s="2"/>
    </row>
    <row r="36" ht="12" hidden="1"/>
    <row r="37" spans="1:16" ht="12" hidden="1">
      <c r="A37" s="26"/>
      <c r="B37" s="26"/>
      <c r="C37" s="27" t="s">
        <v>16</v>
      </c>
      <c r="D37" s="26">
        <v>0</v>
      </c>
      <c r="E37" s="28"/>
      <c r="F37" s="29"/>
      <c r="G37" s="29"/>
      <c r="H37" s="30"/>
      <c r="I37" s="30"/>
      <c r="J37" s="30"/>
      <c r="K37" s="30"/>
      <c r="L37" s="30"/>
      <c r="M37" s="31"/>
      <c r="N37" s="31"/>
      <c r="O37" s="31"/>
      <c r="P37" s="32">
        <f>SUM(P33:P36)</f>
        <v>0</v>
      </c>
    </row>
    <row r="38" spans="1:16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2" ht="12">
      <c r="A39" s="6"/>
      <c r="B39" s="6"/>
      <c r="C39" s="33"/>
      <c r="D39" s="34"/>
      <c r="E39" s="35"/>
      <c r="F39" s="35"/>
      <c r="G39" s="35"/>
      <c r="H39" s="35"/>
      <c r="I39" s="6"/>
      <c r="J39" s="33"/>
      <c r="K39" s="34"/>
      <c r="L39" s="2"/>
    </row>
    <row r="40" ht="24">
      <c r="C40" s="264" t="s">
        <v>97</v>
      </c>
    </row>
    <row r="41" spans="4:15" ht="12">
      <c r="D41" s="2"/>
      <c r="E41" s="2"/>
      <c r="I41" s="2"/>
      <c r="J41" s="2"/>
      <c r="K41" s="2"/>
      <c r="L41" s="2"/>
      <c r="M41" s="2"/>
      <c r="N41" s="2"/>
      <c r="O41" s="2"/>
    </row>
    <row r="42" spans="3:15" ht="12.75">
      <c r="C42" s="265" t="s">
        <v>98</v>
      </c>
      <c r="D42" s="2"/>
      <c r="E42" s="2"/>
      <c r="I42" s="2"/>
      <c r="J42" s="2"/>
      <c r="K42" s="2"/>
      <c r="L42" s="2"/>
      <c r="M42" s="2"/>
      <c r="N42" s="2"/>
      <c r="O42" s="2"/>
    </row>
    <row r="43" spans="3:15" ht="12.75">
      <c r="C43" s="266" t="s">
        <v>99</v>
      </c>
      <c r="D43" s="2"/>
      <c r="E43" s="2"/>
      <c r="I43" s="2"/>
      <c r="J43" s="2"/>
      <c r="K43" s="2"/>
      <c r="L43" s="2"/>
      <c r="M43" s="2"/>
      <c r="N43" s="2"/>
      <c r="O43" s="2"/>
    </row>
    <row r="44" spans="3:15" ht="12.75">
      <c r="C44" s="266" t="s">
        <v>100</v>
      </c>
      <c r="D44" s="2"/>
      <c r="E44" s="2"/>
      <c r="I44" s="2"/>
      <c r="J44" s="2"/>
      <c r="K44" s="2"/>
      <c r="L44" s="2"/>
      <c r="M44" s="2"/>
      <c r="N44" s="2"/>
      <c r="O44" s="2"/>
    </row>
    <row r="45" spans="3:15" ht="12.75">
      <c r="C45" s="267" t="s">
        <v>101</v>
      </c>
      <c r="D45" s="2"/>
      <c r="E45" s="2"/>
      <c r="I45" s="2"/>
      <c r="J45" s="2"/>
      <c r="K45" s="2"/>
      <c r="L45" s="2"/>
      <c r="M45" s="2"/>
      <c r="N45" s="2"/>
      <c r="O45" s="2"/>
    </row>
  </sheetData>
  <sheetProtection/>
  <protectedRanges>
    <protectedRange password="CB6D" sqref="D14:D15 D17:D22 D24" name="Range1_1_1_1_1_1_4_2"/>
    <protectedRange password="CB6D" sqref="D16 D23 D25:D29" name="Range1_1_1_1_1_1_2"/>
  </protectedRanges>
  <mergeCells count="3">
    <mergeCell ref="A1:P1"/>
    <mergeCell ref="A2:P2"/>
    <mergeCell ref="G12:G13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view="pageLayout" workbookViewId="0" topLeftCell="A1">
      <selection activeCell="G24" sqref="G24"/>
    </sheetView>
  </sheetViews>
  <sheetFormatPr defaultColWidth="9.140625" defaultRowHeight="12.75"/>
  <cols>
    <col min="1" max="1" width="4.00390625" style="2" customWidth="1"/>
    <col min="2" max="2" width="5.57421875" style="2" customWidth="1"/>
    <col min="3" max="3" width="31.57421875" style="2" customWidth="1"/>
    <col min="4" max="4" width="4.28125" style="3" customWidth="1"/>
    <col min="5" max="5" width="7.57421875" style="4" customWidth="1"/>
    <col min="6" max="6" width="8.421875" style="2" customWidth="1"/>
    <col min="7" max="8" width="9.140625" style="2" customWidth="1"/>
    <col min="9" max="10" width="9.00390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226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45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.75" customHeight="1">
      <c r="A14" s="96"/>
      <c r="B14" s="96"/>
      <c r="C14" s="97"/>
      <c r="D14" s="97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1:16" s="24" customFormat="1" ht="120">
      <c r="A15" s="89">
        <v>1</v>
      </c>
      <c r="B15" s="111"/>
      <c r="C15" s="112" t="s">
        <v>177</v>
      </c>
      <c r="D15" s="113" t="s">
        <v>12</v>
      </c>
      <c r="E15" s="114">
        <v>1</v>
      </c>
      <c r="F15" s="114"/>
      <c r="G15" s="114"/>
      <c r="H15" s="84"/>
      <c r="I15" s="99"/>
      <c r="J15" s="84"/>
      <c r="K15" s="90"/>
      <c r="L15" s="90"/>
      <c r="M15" s="90"/>
      <c r="N15" s="83"/>
      <c r="O15" s="90"/>
      <c r="P15" s="90"/>
    </row>
    <row r="16" spans="1:16" s="24" customFormat="1" ht="60">
      <c r="A16" s="89">
        <v>2</v>
      </c>
      <c r="B16" s="115"/>
      <c r="C16" s="112" t="s">
        <v>225</v>
      </c>
      <c r="D16" s="116" t="s">
        <v>12</v>
      </c>
      <c r="E16" s="83">
        <v>1</v>
      </c>
      <c r="F16" s="114"/>
      <c r="G16" s="114"/>
      <c r="H16" s="84"/>
      <c r="I16" s="103"/>
      <c r="J16" s="83"/>
      <c r="K16" s="83"/>
      <c r="L16" s="83"/>
      <c r="M16" s="83"/>
      <c r="N16" s="83"/>
      <c r="O16" s="83"/>
      <c r="P16" s="83"/>
    </row>
    <row r="17" spans="1:16" s="24" customFormat="1" ht="60">
      <c r="A17" s="89">
        <v>3</v>
      </c>
      <c r="B17" s="111"/>
      <c r="C17" s="112" t="s">
        <v>178</v>
      </c>
      <c r="D17" s="113" t="s">
        <v>12</v>
      </c>
      <c r="E17" s="114">
        <v>1</v>
      </c>
      <c r="F17" s="114"/>
      <c r="G17" s="114"/>
      <c r="H17" s="84"/>
      <c r="I17" s="99"/>
      <c r="J17" s="84"/>
      <c r="K17" s="90"/>
      <c r="L17" s="90"/>
      <c r="M17" s="90"/>
      <c r="N17" s="83"/>
      <c r="O17" s="90"/>
      <c r="P17" s="90"/>
    </row>
    <row r="18" spans="1:16" s="24" customFormat="1" ht="60">
      <c r="A18" s="89">
        <v>4</v>
      </c>
      <c r="B18" s="115"/>
      <c r="C18" s="112" t="s">
        <v>179</v>
      </c>
      <c r="D18" s="113" t="s">
        <v>12</v>
      </c>
      <c r="E18" s="114">
        <v>3</v>
      </c>
      <c r="F18" s="114"/>
      <c r="G18" s="114"/>
      <c r="H18" s="84"/>
      <c r="I18" s="103"/>
      <c r="J18" s="103"/>
      <c r="K18" s="90"/>
      <c r="L18" s="90"/>
      <c r="M18" s="90"/>
      <c r="N18" s="90"/>
      <c r="O18" s="90"/>
      <c r="P18" s="90"/>
    </row>
    <row r="19" spans="1:16" s="24" customFormat="1" ht="72">
      <c r="A19" s="89">
        <v>5</v>
      </c>
      <c r="B19" s="111"/>
      <c r="C19" s="112" t="s">
        <v>180</v>
      </c>
      <c r="D19" s="113" t="s">
        <v>12</v>
      </c>
      <c r="E19" s="114">
        <v>2</v>
      </c>
      <c r="F19" s="114"/>
      <c r="G19" s="114"/>
      <c r="H19" s="84"/>
      <c r="I19" s="99"/>
      <c r="J19" s="84"/>
      <c r="K19" s="90"/>
      <c r="L19" s="90"/>
      <c r="M19" s="90"/>
      <c r="N19" s="83"/>
      <c r="O19" s="90"/>
      <c r="P19" s="90"/>
    </row>
    <row r="20" spans="1:16" s="24" customFormat="1" ht="60">
      <c r="A20" s="89">
        <v>6</v>
      </c>
      <c r="B20" s="111"/>
      <c r="C20" s="112" t="s">
        <v>181</v>
      </c>
      <c r="D20" s="113" t="s">
        <v>12</v>
      </c>
      <c r="E20" s="114">
        <v>1</v>
      </c>
      <c r="F20" s="114"/>
      <c r="G20" s="114"/>
      <c r="H20" s="84"/>
      <c r="I20" s="99"/>
      <c r="J20" s="84"/>
      <c r="K20" s="90"/>
      <c r="L20" s="90"/>
      <c r="M20" s="90"/>
      <c r="N20" s="83"/>
      <c r="O20" s="90"/>
      <c r="P20" s="90"/>
    </row>
    <row r="21" spans="1:16" s="24" customFormat="1" ht="72">
      <c r="A21" s="89">
        <v>7</v>
      </c>
      <c r="B21" s="111"/>
      <c r="C21" s="112" t="s">
        <v>182</v>
      </c>
      <c r="D21" s="113" t="s">
        <v>12</v>
      </c>
      <c r="E21" s="114">
        <v>1</v>
      </c>
      <c r="F21" s="114"/>
      <c r="G21" s="114"/>
      <c r="H21" s="84"/>
      <c r="I21" s="99"/>
      <c r="J21" s="84"/>
      <c r="K21" s="90"/>
      <c r="L21" s="90"/>
      <c r="M21" s="90"/>
      <c r="N21" s="83"/>
      <c r="O21" s="90"/>
      <c r="P21" s="90"/>
    </row>
    <row r="22" spans="1:16" s="24" customFormat="1" ht="72">
      <c r="A22" s="89">
        <v>8</v>
      </c>
      <c r="B22" s="111"/>
      <c r="C22" s="112" t="s">
        <v>183</v>
      </c>
      <c r="D22" s="113" t="s">
        <v>12</v>
      </c>
      <c r="E22" s="114">
        <v>1</v>
      </c>
      <c r="F22" s="114"/>
      <c r="G22" s="114"/>
      <c r="H22" s="84"/>
      <c r="I22" s="99"/>
      <c r="J22" s="84"/>
      <c r="K22" s="90"/>
      <c r="L22" s="90"/>
      <c r="M22" s="90"/>
      <c r="N22" s="83"/>
      <c r="O22" s="90"/>
      <c r="P22" s="90"/>
    </row>
    <row r="23" spans="1:16" s="24" customFormat="1" ht="72">
      <c r="A23" s="89">
        <v>9</v>
      </c>
      <c r="B23" s="111"/>
      <c r="C23" s="112" t="s">
        <v>185</v>
      </c>
      <c r="D23" s="113" t="s">
        <v>12</v>
      </c>
      <c r="E23" s="114">
        <v>1</v>
      </c>
      <c r="F23" s="114"/>
      <c r="G23" s="114"/>
      <c r="H23" s="84"/>
      <c r="I23" s="99"/>
      <c r="J23" s="84"/>
      <c r="K23" s="90"/>
      <c r="L23" s="90"/>
      <c r="M23" s="90"/>
      <c r="N23" s="83"/>
      <c r="O23" s="90"/>
      <c r="P23" s="90"/>
    </row>
    <row r="24" spans="1:16" s="24" customFormat="1" ht="60">
      <c r="A24" s="89">
        <v>10</v>
      </c>
      <c r="B24" s="111"/>
      <c r="C24" s="112" t="s">
        <v>186</v>
      </c>
      <c r="D24" s="113" t="s">
        <v>12</v>
      </c>
      <c r="E24" s="114">
        <v>1</v>
      </c>
      <c r="F24" s="114"/>
      <c r="G24" s="114"/>
      <c r="H24" s="84"/>
      <c r="I24" s="99"/>
      <c r="J24" s="84"/>
      <c r="K24" s="90"/>
      <c r="L24" s="90"/>
      <c r="M24" s="90"/>
      <c r="N24" s="83"/>
      <c r="O24" s="90"/>
      <c r="P24" s="90"/>
    </row>
    <row r="25" spans="1:16" s="24" customFormat="1" ht="24">
      <c r="A25" s="89">
        <v>11</v>
      </c>
      <c r="B25" s="111"/>
      <c r="C25" s="112" t="s">
        <v>184</v>
      </c>
      <c r="D25" s="113" t="s">
        <v>14</v>
      </c>
      <c r="E25" s="114">
        <v>13.14</v>
      </c>
      <c r="F25" s="114"/>
      <c r="G25" s="114"/>
      <c r="H25" s="84"/>
      <c r="I25" s="99"/>
      <c r="J25" s="84"/>
      <c r="K25" s="90"/>
      <c r="L25" s="90"/>
      <c r="M25" s="90"/>
      <c r="N25" s="83"/>
      <c r="O25" s="90"/>
      <c r="P25" s="90"/>
    </row>
    <row r="26" spans="1:16" s="24" customFormat="1" ht="24">
      <c r="A26" s="89">
        <v>12</v>
      </c>
      <c r="B26" s="115"/>
      <c r="C26" s="112" t="s">
        <v>187</v>
      </c>
      <c r="D26" s="113" t="s">
        <v>14</v>
      </c>
      <c r="E26" s="114">
        <v>13.4</v>
      </c>
      <c r="F26" s="114"/>
      <c r="G26" s="114"/>
      <c r="H26" s="84"/>
      <c r="I26" s="103"/>
      <c r="J26" s="103"/>
      <c r="K26" s="90"/>
      <c r="L26" s="90"/>
      <c r="M26" s="90"/>
      <c r="N26" s="90"/>
      <c r="O26" s="90"/>
      <c r="P26" s="90"/>
    </row>
    <row r="27" spans="1:16" s="24" customFormat="1" ht="12">
      <c r="A27" s="89">
        <v>13</v>
      </c>
      <c r="B27" s="115"/>
      <c r="C27" s="112" t="s">
        <v>112</v>
      </c>
      <c r="D27" s="113" t="s">
        <v>12</v>
      </c>
      <c r="E27" s="114">
        <v>7</v>
      </c>
      <c r="F27" s="114"/>
      <c r="G27" s="114"/>
      <c r="H27" s="84"/>
      <c r="I27" s="103"/>
      <c r="J27" s="103"/>
      <c r="K27" s="90"/>
      <c r="L27" s="90"/>
      <c r="M27" s="90"/>
      <c r="N27" s="90"/>
      <c r="O27" s="90"/>
      <c r="P27" s="90"/>
    </row>
    <row r="28" spans="1:16" ht="12">
      <c r="A28" s="88"/>
      <c r="B28" s="88"/>
      <c r="C28" s="147"/>
      <c r="D28" s="82"/>
      <c r="E28" s="104"/>
      <c r="F28" s="104"/>
      <c r="G28" s="104"/>
      <c r="H28" s="104"/>
      <c r="I28" s="104"/>
      <c r="J28" s="104"/>
      <c r="K28" s="104"/>
      <c r="L28" s="276"/>
      <c r="M28" s="104"/>
      <c r="N28" s="104"/>
      <c r="O28" s="104"/>
      <c r="P28" s="104"/>
    </row>
    <row r="29" spans="1:16" ht="12">
      <c r="A29" s="89"/>
      <c r="B29" s="89"/>
      <c r="C29" s="106" t="s">
        <v>8</v>
      </c>
      <c r="D29" s="91"/>
      <c r="E29" s="107"/>
      <c r="F29" s="108"/>
      <c r="G29" s="108"/>
      <c r="H29" s="109"/>
      <c r="I29" s="109"/>
      <c r="J29" s="109"/>
      <c r="K29" s="110"/>
      <c r="L29" s="235"/>
      <c r="M29" s="110"/>
      <c r="N29" s="110"/>
      <c r="O29" s="110"/>
      <c r="P29" s="110"/>
    </row>
    <row r="30" spans="1:16" ht="12">
      <c r="A30" s="236"/>
      <c r="B30" s="236"/>
      <c r="C30" s="158"/>
      <c r="D30" s="237"/>
      <c r="E30" s="238"/>
      <c r="F30" s="239"/>
      <c r="G30" s="239"/>
      <c r="H30" s="240"/>
      <c r="I30" s="240"/>
      <c r="J30" s="240"/>
      <c r="K30" s="241" t="s">
        <v>68</v>
      </c>
      <c r="L30" s="242"/>
      <c r="M30" s="109"/>
      <c r="N30" s="109"/>
      <c r="O30" s="109"/>
      <c r="P30" s="109"/>
    </row>
    <row r="31" spans="1:16" ht="12">
      <c r="A31" s="243"/>
      <c r="B31" s="243"/>
      <c r="C31" s="158"/>
      <c r="D31" s="244"/>
      <c r="E31" s="238"/>
      <c r="F31" s="239"/>
      <c r="G31" s="239"/>
      <c r="H31" s="240"/>
      <c r="I31" s="240"/>
      <c r="J31" s="240"/>
      <c r="K31" s="245" t="s">
        <v>15</v>
      </c>
      <c r="L31" s="235"/>
      <c r="M31" s="110"/>
      <c r="N31" s="110"/>
      <c r="O31" s="110"/>
      <c r="P31" s="110"/>
    </row>
    <row r="32" spans="1:16" ht="12" hidden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2" ht="12" hidden="1">
      <c r="A33" s="6" t="s">
        <v>69</v>
      </c>
      <c r="B33" s="6"/>
      <c r="C33" s="33"/>
      <c r="D33" s="34"/>
      <c r="E33" s="35"/>
      <c r="F33" s="35"/>
      <c r="G33" s="35"/>
      <c r="H33" s="35"/>
      <c r="I33" s="6" t="s">
        <v>70</v>
      </c>
      <c r="J33" s="33"/>
      <c r="K33" s="34"/>
      <c r="L33" s="2"/>
    </row>
    <row r="34" ht="12" hidden="1"/>
    <row r="35" spans="1:16" ht="12" hidden="1">
      <c r="A35" s="26"/>
      <c r="B35" s="26"/>
      <c r="C35" s="27" t="s">
        <v>16</v>
      </c>
      <c r="D35" s="26"/>
      <c r="E35" s="28"/>
      <c r="F35" s="29"/>
      <c r="G35" s="29"/>
      <c r="H35" s="30"/>
      <c r="I35" s="30"/>
      <c r="J35" s="30"/>
      <c r="K35" s="30"/>
      <c r="L35" s="30"/>
      <c r="M35" s="31"/>
      <c r="N35" s="31"/>
      <c r="O35" s="31"/>
      <c r="P35" s="32">
        <f>SUM(P31:P34)</f>
        <v>0</v>
      </c>
    </row>
    <row r="36" spans="1:16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2" ht="24">
      <c r="A37" s="6"/>
      <c r="B37" s="6"/>
      <c r="C37" s="264" t="s">
        <v>97</v>
      </c>
      <c r="D37" s="34"/>
      <c r="E37" s="35"/>
      <c r="F37" s="35"/>
      <c r="G37" s="35"/>
      <c r="H37" s="35"/>
      <c r="I37" s="6"/>
      <c r="J37" s="33"/>
      <c r="K37" s="34"/>
      <c r="L37" s="2"/>
    </row>
    <row r="39" spans="3:15" ht="12.75">
      <c r="C39" s="265" t="s">
        <v>98</v>
      </c>
      <c r="D39" s="2"/>
      <c r="E39" s="2"/>
      <c r="I39" s="2"/>
      <c r="J39" s="2"/>
      <c r="K39" s="2"/>
      <c r="L39" s="2"/>
      <c r="M39" s="2"/>
      <c r="N39" s="2"/>
      <c r="O39" s="2"/>
    </row>
    <row r="40" spans="3:15" ht="12.75">
      <c r="C40" s="266" t="s">
        <v>99</v>
      </c>
      <c r="D40" s="2"/>
      <c r="E40" s="2"/>
      <c r="I40" s="2"/>
      <c r="J40" s="2"/>
      <c r="K40" s="2"/>
      <c r="L40" s="2"/>
      <c r="M40" s="2"/>
      <c r="N40" s="2"/>
      <c r="O40" s="2"/>
    </row>
    <row r="41" spans="3:15" ht="12.75">
      <c r="C41" s="266" t="s">
        <v>100</v>
      </c>
      <c r="D41" s="2"/>
      <c r="E41" s="2"/>
      <c r="I41" s="2"/>
      <c r="J41" s="2"/>
      <c r="K41" s="2"/>
      <c r="L41" s="2"/>
      <c r="M41" s="2"/>
      <c r="N41" s="2"/>
      <c r="O41" s="2"/>
    </row>
    <row r="42" spans="3:15" ht="12.75">
      <c r="C42" s="267" t="s">
        <v>101</v>
      </c>
      <c r="D42" s="2"/>
      <c r="E42" s="2"/>
      <c r="I42" s="2"/>
      <c r="J42" s="2"/>
      <c r="K42" s="2"/>
      <c r="L42" s="2"/>
      <c r="M42" s="2"/>
      <c r="N42" s="2"/>
      <c r="O42" s="2"/>
    </row>
    <row r="43" spans="3:15" ht="12.75">
      <c r="C43" s="266" t="s">
        <v>102</v>
      </c>
      <c r="D43" s="2"/>
      <c r="E43" s="2"/>
      <c r="I43" s="2"/>
      <c r="J43" s="2"/>
      <c r="K43" s="2"/>
      <c r="L43" s="2"/>
      <c r="M43" s="2"/>
      <c r="N43" s="2"/>
      <c r="O43" s="2"/>
    </row>
    <row r="44" spans="3:15" ht="12.75">
      <c r="C44" s="266" t="s">
        <v>235</v>
      </c>
      <c r="D44" s="2"/>
      <c r="E44" s="2"/>
      <c r="I44" s="2"/>
      <c r="J44" s="2"/>
      <c r="K44" s="2"/>
      <c r="L44" s="2"/>
      <c r="M44" s="2"/>
      <c r="N44" s="2"/>
      <c r="O44" s="2"/>
    </row>
    <row r="45" spans="4:15" ht="12">
      <c r="D45" s="2"/>
      <c r="E45" s="2"/>
      <c r="I45" s="2"/>
      <c r="J45" s="2"/>
      <c r="K45" s="2"/>
      <c r="L45" s="2"/>
      <c r="M45" s="2"/>
      <c r="N45" s="2"/>
      <c r="O45" s="2"/>
    </row>
    <row r="46" spans="4:15" ht="12">
      <c r="D46" s="2"/>
      <c r="E46" s="2"/>
      <c r="I46" s="2"/>
      <c r="J46" s="2"/>
      <c r="K46" s="2"/>
      <c r="L46" s="2"/>
      <c r="M46" s="2"/>
      <c r="N46" s="2"/>
      <c r="O46" s="2"/>
    </row>
  </sheetData>
  <sheetProtection/>
  <protectedRanges>
    <protectedRange password="CB6D" sqref="D15:D27" name="Range1_1_1_1_1_1_2"/>
  </protectedRanges>
  <mergeCells count="3">
    <mergeCell ref="A1:P1"/>
    <mergeCell ref="A2:P2"/>
    <mergeCell ref="G12:G1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scale="8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view="pageLayout" workbookViewId="0" topLeftCell="A13">
      <selection activeCell="G18" sqref="G18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32.7109375" style="2" customWidth="1"/>
    <col min="4" max="4" width="4.421875" style="3" customWidth="1"/>
    <col min="5" max="5" width="8.00390625" style="4" customWidth="1"/>
    <col min="6" max="8" width="9.140625" style="2" customWidth="1"/>
    <col min="9" max="9" width="7.421875" style="5" customWidth="1"/>
    <col min="10" max="10" width="7.8515625" style="5" customWidth="1"/>
    <col min="11" max="11" width="9.140625" style="5" customWidth="1"/>
    <col min="12" max="12" width="10.28125" style="5" customWidth="1"/>
    <col min="13" max="13" width="10.14062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227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6.2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138"/>
      <c r="B14" s="138"/>
      <c r="C14" s="139" t="s">
        <v>35</v>
      </c>
      <c r="D14" s="140"/>
      <c r="E14" s="109"/>
      <c r="F14" s="141"/>
      <c r="G14" s="141"/>
      <c r="H14" s="137"/>
      <c r="I14" s="141"/>
      <c r="J14" s="137"/>
      <c r="K14" s="137"/>
      <c r="L14" s="137"/>
      <c r="M14" s="137"/>
      <c r="N14" s="137"/>
      <c r="O14" s="137"/>
      <c r="P14" s="137"/>
    </row>
    <row r="15" spans="1:16" s="18" customFormat="1" ht="12">
      <c r="A15" s="214"/>
      <c r="B15" s="214"/>
      <c r="C15" s="215" t="s">
        <v>38</v>
      </c>
      <c r="D15" s="140"/>
      <c r="E15" s="109"/>
      <c r="F15" s="141"/>
      <c r="G15" s="141"/>
      <c r="H15" s="86"/>
      <c r="I15" s="141"/>
      <c r="J15" s="100"/>
      <c r="K15" s="86"/>
      <c r="L15" s="86"/>
      <c r="M15" s="86"/>
      <c r="N15" s="86"/>
      <c r="O15" s="86"/>
      <c r="P15" s="86"/>
    </row>
    <row r="16" spans="1:16" s="18" customFormat="1" ht="24">
      <c r="A16" s="138">
        <v>1</v>
      </c>
      <c r="B16" s="214"/>
      <c r="C16" s="95" t="s">
        <v>193</v>
      </c>
      <c r="D16" s="95" t="s">
        <v>105</v>
      </c>
      <c r="E16" s="109">
        <v>5.6</v>
      </c>
      <c r="F16" s="141"/>
      <c r="G16" s="141"/>
      <c r="H16" s="86"/>
      <c r="I16" s="141"/>
      <c r="J16" s="100"/>
      <c r="K16" s="86"/>
      <c r="L16" s="86"/>
      <c r="M16" s="86"/>
      <c r="N16" s="86"/>
      <c r="O16" s="86"/>
      <c r="P16" s="86"/>
    </row>
    <row r="17" spans="1:16" s="18" customFormat="1" ht="24">
      <c r="A17" s="138">
        <f aca="true" t="shared" si="0" ref="A17:A22">A16+1</f>
        <v>2</v>
      </c>
      <c r="B17" s="214"/>
      <c r="C17" s="95" t="s">
        <v>200</v>
      </c>
      <c r="D17" s="95" t="s">
        <v>105</v>
      </c>
      <c r="E17" s="109">
        <v>163.5</v>
      </c>
      <c r="F17" s="141"/>
      <c r="G17" s="141"/>
      <c r="H17" s="86"/>
      <c r="I17" s="141"/>
      <c r="J17" s="100"/>
      <c r="K17" s="86"/>
      <c r="L17" s="86"/>
      <c r="M17" s="86"/>
      <c r="N17" s="86"/>
      <c r="O17" s="86"/>
      <c r="P17" s="86"/>
    </row>
    <row r="18" spans="1:16" s="18" customFormat="1" ht="36">
      <c r="A18" s="138">
        <f t="shared" si="0"/>
        <v>3</v>
      </c>
      <c r="B18" s="214"/>
      <c r="C18" s="218" t="s">
        <v>142</v>
      </c>
      <c r="D18" s="95" t="s">
        <v>105</v>
      </c>
      <c r="E18" s="109">
        <v>108.3</v>
      </c>
      <c r="F18" s="141"/>
      <c r="G18" s="141"/>
      <c r="H18" s="86"/>
      <c r="I18" s="141"/>
      <c r="J18" s="100"/>
      <c r="K18" s="86"/>
      <c r="L18" s="86"/>
      <c r="M18" s="86"/>
      <c r="N18" s="86"/>
      <c r="O18" s="86"/>
      <c r="P18" s="86"/>
    </row>
    <row r="19" spans="1:16" s="18" customFormat="1" ht="28.5" customHeight="1">
      <c r="A19" s="138">
        <f t="shared" si="0"/>
        <v>4</v>
      </c>
      <c r="B19" s="214"/>
      <c r="C19" s="218" t="s">
        <v>48</v>
      </c>
      <c r="D19" s="95" t="s">
        <v>105</v>
      </c>
      <c r="E19" s="109">
        <v>108.3</v>
      </c>
      <c r="F19" s="141"/>
      <c r="G19" s="141"/>
      <c r="H19" s="86"/>
      <c r="I19" s="141"/>
      <c r="J19" s="100"/>
      <c r="K19" s="86"/>
      <c r="L19" s="86"/>
      <c r="M19" s="86"/>
      <c r="N19" s="86"/>
      <c r="O19" s="86"/>
      <c r="P19" s="86"/>
    </row>
    <row r="20" spans="1:16" s="18" customFormat="1" ht="39" customHeight="1">
      <c r="A20" s="138">
        <f t="shared" si="0"/>
        <v>5</v>
      </c>
      <c r="B20" s="214"/>
      <c r="C20" s="218" t="s">
        <v>220</v>
      </c>
      <c r="D20" s="95" t="s">
        <v>105</v>
      </c>
      <c r="E20" s="109">
        <v>45.2</v>
      </c>
      <c r="F20" s="141"/>
      <c r="G20" s="141"/>
      <c r="H20" s="86"/>
      <c r="I20" s="141"/>
      <c r="J20" s="100"/>
      <c r="K20" s="86"/>
      <c r="L20" s="86"/>
      <c r="M20" s="86"/>
      <c r="N20" s="86"/>
      <c r="O20" s="86"/>
      <c r="P20" s="86"/>
    </row>
    <row r="21" spans="1:16" s="18" customFormat="1" ht="36.75" customHeight="1">
      <c r="A21" s="138">
        <f t="shared" si="0"/>
        <v>6</v>
      </c>
      <c r="B21" s="214"/>
      <c r="C21" s="218" t="s">
        <v>221</v>
      </c>
      <c r="D21" s="95" t="s">
        <v>105</v>
      </c>
      <c r="E21" s="109">
        <v>45.2</v>
      </c>
      <c r="F21" s="141"/>
      <c r="G21" s="141"/>
      <c r="H21" s="86"/>
      <c r="I21" s="141"/>
      <c r="J21" s="100"/>
      <c r="K21" s="86"/>
      <c r="L21" s="86"/>
      <c r="M21" s="86"/>
      <c r="N21" s="86"/>
      <c r="O21" s="86"/>
      <c r="P21" s="86"/>
    </row>
    <row r="22" spans="1:16" s="18" customFormat="1" ht="37.5" customHeight="1">
      <c r="A22" s="138">
        <f t="shared" si="0"/>
        <v>7</v>
      </c>
      <c r="B22" s="214"/>
      <c r="C22" s="218" t="s">
        <v>268</v>
      </c>
      <c r="D22" s="95" t="s">
        <v>105</v>
      </c>
      <c r="E22" s="109">
        <v>11</v>
      </c>
      <c r="F22" s="141"/>
      <c r="G22" s="141"/>
      <c r="H22" s="86"/>
      <c r="I22" s="141"/>
      <c r="J22" s="100"/>
      <c r="K22" s="86"/>
      <c r="L22" s="86"/>
      <c r="M22" s="86"/>
      <c r="N22" s="86"/>
      <c r="O22" s="86"/>
      <c r="P22" s="86"/>
    </row>
    <row r="23" spans="1:16" s="18" customFormat="1" ht="12">
      <c r="A23" s="138"/>
      <c r="B23" s="214"/>
      <c r="C23" s="215" t="s">
        <v>198</v>
      </c>
      <c r="D23" s="95"/>
      <c r="E23" s="109"/>
      <c r="F23" s="141"/>
      <c r="G23" s="141"/>
      <c r="H23" s="86"/>
      <c r="I23" s="141"/>
      <c r="J23" s="100"/>
      <c r="K23" s="86"/>
      <c r="L23" s="86"/>
      <c r="M23" s="86"/>
      <c r="N23" s="86"/>
      <c r="O23" s="86"/>
      <c r="P23" s="86"/>
    </row>
    <row r="24" spans="1:16" s="18" customFormat="1" ht="36">
      <c r="A24" s="138">
        <f>A22+1</f>
        <v>8</v>
      </c>
      <c r="B24" s="214"/>
      <c r="C24" s="220" t="s">
        <v>195</v>
      </c>
      <c r="D24" s="95" t="s">
        <v>14</v>
      </c>
      <c r="E24" s="109">
        <v>17.5</v>
      </c>
      <c r="F24" s="141"/>
      <c r="G24" s="141"/>
      <c r="H24" s="86"/>
      <c r="I24" s="141"/>
      <c r="J24" s="100"/>
      <c r="K24" s="86"/>
      <c r="L24" s="86"/>
      <c r="M24" s="86"/>
      <c r="N24" s="86"/>
      <c r="O24" s="86"/>
      <c r="P24" s="86"/>
    </row>
    <row r="25" spans="1:16" s="18" customFormat="1" ht="36">
      <c r="A25" s="138">
        <f>A24+1</f>
        <v>9</v>
      </c>
      <c r="B25" s="214"/>
      <c r="C25" s="220" t="s">
        <v>194</v>
      </c>
      <c r="D25" s="95" t="s">
        <v>14</v>
      </c>
      <c r="E25" s="109">
        <v>35.8</v>
      </c>
      <c r="F25" s="141"/>
      <c r="G25" s="141"/>
      <c r="H25" s="86"/>
      <c r="I25" s="141"/>
      <c r="J25" s="100"/>
      <c r="K25" s="86"/>
      <c r="L25" s="86"/>
      <c r="M25" s="86"/>
      <c r="N25" s="86"/>
      <c r="O25" s="86"/>
      <c r="P25" s="86"/>
    </row>
    <row r="26" spans="1:16" s="18" customFormat="1" ht="36">
      <c r="A26" s="138">
        <f>A25+1</f>
        <v>10</v>
      </c>
      <c r="B26" s="214"/>
      <c r="C26" s="220" t="s">
        <v>196</v>
      </c>
      <c r="D26" s="95" t="s">
        <v>105</v>
      </c>
      <c r="E26" s="109">
        <v>10.74</v>
      </c>
      <c r="F26" s="141"/>
      <c r="G26" s="141"/>
      <c r="H26" s="86"/>
      <c r="I26" s="141"/>
      <c r="J26" s="100"/>
      <c r="K26" s="86"/>
      <c r="L26" s="86"/>
      <c r="M26" s="86"/>
      <c r="N26" s="86"/>
      <c r="O26" s="86"/>
      <c r="P26" s="86"/>
    </row>
    <row r="27" spans="1:16" s="18" customFormat="1" ht="24">
      <c r="A27" s="138">
        <f>A26+1</f>
        <v>11</v>
      </c>
      <c r="B27" s="214"/>
      <c r="C27" s="220" t="s">
        <v>111</v>
      </c>
      <c r="D27" s="95" t="s">
        <v>105</v>
      </c>
      <c r="E27" s="109">
        <v>10.74</v>
      </c>
      <c r="F27" s="141"/>
      <c r="G27" s="141"/>
      <c r="H27" s="86"/>
      <c r="I27" s="141"/>
      <c r="J27" s="100"/>
      <c r="K27" s="86"/>
      <c r="L27" s="86"/>
      <c r="M27" s="86"/>
      <c r="N27" s="86"/>
      <c r="O27" s="86"/>
      <c r="P27" s="86"/>
    </row>
    <row r="28" spans="1:16" s="24" customFormat="1" ht="12">
      <c r="A28" s="138"/>
      <c r="B28" s="221"/>
      <c r="C28" s="222" t="s">
        <v>39</v>
      </c>
      <c r="D28" s="87"/>
      <c r="E28" s="144"/>
      <c r="F28" s="103"/>
      <c r="G28" s="103"/>
      <c r="H28" s="84"/>
      <c r="I28" s="142"/>
      <c r="J28" s="100"/>
      <c r="K28" s="90"/>
      <c r="L28" s="90"/>
      <c r="M28" s="90"/>
      <c r="N28" s="90"/>
      <c r="O28" s="90"/>
      <c r="P28" s="90"/>
    </row>
    <row r="29" spans="1:16" s="24" customFormat="1" ht="96">
      <c r="A29" s="138">
        <f>A27+1</f>
        <v>12</v>
      </c>
      <c r="B29" s="221"/>
      <c r="C29" s="218" t="s">
        <v>197</v>
      </c>
      <c r="D29" s="95" t="s">
        <v>105</v>
      </c>
      <c r="E29" s="144">
        <v>25.3</v>
      </c>
      <c r="F29" s="103"/>
      <c r="G29" s="103"/>
      <c r="H29" s="84"/>
      <c r="I29" s="142"/>
      <c r="J29" s="100"/>
      <c r="K29" s="90"/>
      <c r="L29" s="90"/>
      <c r="M29" s="90"/>
      <c r="N29" s="90"/>
      <c r="O29" s="90"/>
      <c r="P29" s="90"/>
    </row>
    <row r="30" spans="1:16" s="24" customFormat="1" ht="36">
      <c r="A30" s="138">
        <f>A29+1</f>
        <v>13</v>
      </c>
      <c r="B30" s="221"/>
      <c r="C30" s="268" t="s">
        <v>108</v>
      </c>
      <c r="D30" s="95" t="s">
        <v>105</v>
      </c>
      <c r="E30" s="144">
        <v>4.1</v>
      </c>
      <c r="F30" s="103"/>
      <c r="G30" s="103"/>
      <c r="H30" s="84"/>
      <c r="I30" s="142"/>
      <c r="J30" s="100"/>
      <c r="K30" s="90"/>
      <c r="L30" s="90"/>
      <c r="M30" s="90"/>
      <c r="N30" s="90"/>
      <c r="O30" s="90"/>
      <c r="P30" s="90"/>
    </row>
    <row r="31" spans="1:16" s="24" customFormat="1" ht="36">
      <c r="A31" s="138">
        <v>14</v>
      </c>
      <c r="B31" s="216"/>
      <c r="C31" s="220" t="s">
        <v>47</v>
      </c>
      <c r="D31" s="113" t="s">
        <v>33</v>
      </c>
      <c r="E31" s="92">
        <f>SUM(E29:E30)</f>
        <v>29.4</v>
      </c>
      <c r="F31" s="103"/>
      <c r="G31" s="103"/>
      <c r="H31" s="84"/>
      <c r="I31" s="142"/>
      <c r="J31" s="100"/>
      <c r="K31" s="90"/>
      <c r="L31" s="90"/>
      <c r="M31" s="90"/>
      <c r="N31" s="90"/>
      <c r="O31" s="90"/>
      <c r="P31" s="90"/>
    </row>
    <row r="32" spans="1:16" s="24" customFormat="1" ht="24">
      <c r="A32" s="138">
        <v>15</v>
      </c>
      <c r="B32" s="216"/>
      <c r="C32" s="217" t="s">
        <v>48</v>
      </c>
      <c r="D32" s="113" t="s">
        <v>33</v>
      </c>
      <c r="E32" s="143">
        <f>E31</f>
        <v>29.4</v>
      </c>
      <c r="F32" s="103"/>
      <c r="G32" s="103"/>
      <c r="H32" s="84"/>
      <c r="I32" s="142"/>
      <c r="J32" s="100"/>
      <c r="K32" s="90"/>
      <c r="L32" s="90"/>
      <c r="M32" s="90"/>
      <c r="N32" s="90"/>
      <c r="O32" s="90"/>
      <c r="P32" s="90"/>
    </row>
    <row r="33" spans="1:16" s="24" customFormat="1" ht="12">
      <c r="A33" s="138"/>
      <c r="B33" s="223"/>
      <c r="C33" s="224" t="s">
        <v>36</v>
      </c>
      <c r="D33" s="145"/>
      <c r="E33" s="144"/>
      <c r="F33" s="103"/>
      <c r="G33" s="103"/>
      <c r="H33" s="84"/>
      <c r="I33" s="142"/>
      <c r="J33" s="100"/>
      <c r="K33" s="90"/>
      <c r="L33" s="90"/>
      <c r="M33" s="90"/>
      <c r="N33" s="90"/>
      <c r="O33" s="90"/>
      <c r="P33" s="90"/>
    </row>
    <row r="34" spans="1:16" s="24" customFormat="1" ht="36">
      <c r="A34" s="138">
        <v>16</v>
      </c>
      <c r="B34" s="223"/>
      <c r="C34" s="268" t="s">
        <v>108</v>
      </c>
      <c r="D34" s="93" t="s">
        <v>11</v>
      </c>
      <c r="E34" s="144">
        <v>2.8</v>
      </c>
      <c r="F34" s="103"/>
      <c r="G34" s="103"/>
      <c r="H34" s="84"/>
      <c r="I34" s="142"/>
      <c r="J34" s="100"/>
      <c r="K34" s="90"/>
      <c r="L34" s="90"/>
      <c r="M34" s="90"/>
      <c r="N34" s="90"/>
      <c r="O34" s="90"/>
      <c r="P34" s="90"/>
    </row>
    <row r="35" spans="1:16" s="18" customFormat="1" ht="51">
      <c r="A35" s="138">
        <v>17</v>
      </c>
      <c r="B35" s="219"/>
      <c r="C35" s="226" t="s">
        <v>109</v>
      </c>
      <c r="D35" s="93" t="s">
        <v>11</v>
      </c>
      <c r="E35" s="144">
        <v>57.2</v>
      </c>
      <c r="F35" s="97"/>
      <c r="G35" s="97"/>
      <c r="H35" s="84"/>
      <c r="I35" s="142"/>
      <c r="J35" s="100"/>
      <c r="K35" s="90"/>
      <c r="L35" s="90"/>
      <c r="M35" s="90"/>
      <c r="N35" s="90"/>
      <c r="O35" s="90"/>
      <c r="P35" s="90"/>
    </row>
    <row r="36" spans="1:16" s="18" customFormat="1" ht="63.75">
      <c r="A36" s="138">
        <v>18</v>
      </c>
      <c r="B36" s="219"/>
      <c r="C36" s="226" t="s">
        <v>202</v>
      </c>
      <c r="D36" s="93" t="s">
        <v>11</v>
      </c>
      <c r="E36" s="144">
        <v>12.3</v>
      </c>
      <c r="F36" s="97"/>
      <c r="G36" s="97"/>
      <c r="H36" s="84"/>
      <c r="I36" s="142"/>
      <c r="J36" s="100"/>
      <c r="K36" s="90"/>
      <c r="L36" s="90"/>
      <c r="M36" s="90"/>
      <c r="N36" s="90"/>
      <c r="O36" s="90"/>
      <c r="P36" s="90"/>
    </row>
    <row r="37" spans="1:16" s="18" customFormat="1" ht="38.25">
      <c r="A37" s="138">
        <v>19</v>
      </c>
      <c r="B37" s="219"/>
      <c r="C37" s="226" t="s">
        <v>203</v>
      </c>
      <c r="D37" s="93" t="s">
        <v>11</v>
      </c>
      <c r="E37" s="144">
        <v>12.3</v>
      </c>
      <c r="F37" s="97"/>
      <c r="G37" s="97"/>
      <c r="H37" s="84"/>
      <c r="I37" s="142"/>
      <c r="J37" s="100"/>
      <c r="K37" s="90"/>
      <c r="L37" s="90"/>
      <c r="M37" s="90"/>
      <c r="N37" s="90"/>
      <c r="O37" s="90"/>
      <c r="P37" s="90"/>
    </row>
    <row r="38" spans="1:16" s="18" customFormat="1" ht="12">
      <c r="A38" s="138"/>
      <c r="B38" s="219"/>
      <c r="C38" s="227" t="s">
        <v>37</v>
      </c>
      <c r="D38" s="113"/>
      <c r="E38" s="144"/>
      <c r="F38" s="103"/>
      <c r="G38" s="103"/>
      <c r="H38" s="84"/>
      <c r="I38" s="142"/>
      <c r="J38" s="100"/>
      <c r="K38" s="90"/>
      <c r="L38" s="90"/>
      <c r="M38" s="90"/>
      <c r="N38" s="90"/>
      <c r="O38" s="90"/>
      <c r="P38" s="90"/>
    </row>
    <row r="39" spans="1:16" s="18" customFormat="1" ht="36">
      <c r="A39" s="138">
        <v>20</v>
      </c>
      <c r="B39" s="219"/>
      <c r="C39" s="85" t="s">
        <v>266</v>
      </c>
      <c r="D39" s="93" t="s">
        <v>11</v>
      </c>
      <c r="E39" s="144">
        <v>2.8</v>
      </c>
      <c r="F39" s="103"/>
      <c r="G39" s="103"/>
      <c r="H39" s="84"/>
      <c r="I39" s="142"/>
      <c r="J39" s="100"/>
      <c r="K39" s="90"/>
      <c r="L39" s="90"/>
      <c r="M39" s="90"/>
      <c r="N39" s="90"/>
      <c r="O39" s="90"/>
      <c r="P39" s="90"/>
    </row>
    <row r="40" spans="1:16" s="18" customFormat="1" ht="36">
      <c r="A40" s="138">
        <v>21</v>
      </c>
      <c r="B40" s="219"/>
      <c r="C40" s="85" t="s">
        <v>269</v>
      </c>
      <c r="D40" s="93" t="s">
        <v>11</v>
      </c>
      <c r="E40" s="144">
        <v>2.1</v>
      </c>
      <c r="F40" s="103"/>
      <c r="G40" s="103"/>
      <c r="H40" s="84"/>
      <c r="I40" s="142"/>
      <c r="J40" s="100"/>
      <c r="K40" s="90"/>
      <c r="L40" s="90"/>
      <c r="M40" s="90"/>
      <c r="N40" s="90"/>
      <c r="O40" s="90"/>
      <c r="P40" s="90"/>
    </row>
    <row r="41" spans="1:16" s="18" customFormat="1" ht="36">
      <c r="A41" s="138">
        <v>22</v>
      </c>
      <c r="B41" s="219"/>
      <c r="C41" s="85" t="s">
        <v>270</v>
      </c>
      <c r="D41" s="93" t="s">
        <v>11</v>
      </c>
      <c r="E41" s="144">
        <v>11.5</v>
      </c>
      <c r="F41" s="103"/>
      <c r="G41" s="103"/>
      <c r="H41" s="84"/>
      <c r="I41" s="142"/>
      <c r="J41" s="100"/>
      <c r="K41" s="90"/>
      <c r="L41" s="90"/>
      <c r="M41" s="90"/>
      <c r="N41" s="90"/>
      <c r="O41" s="90"/>
      <c r="P41" s="90"/>
    </row>
    <row r="42" spans="1:16" s="18" customFormat="1" ht="49.5" customHeight="1">
      <c r="A42" s="138">
        <v>23</v>
      </c>
      <c r="B42" s="228"/>
      <c r="C42" s="229" t="s">
        <v>219</v>
      </c>
      <c r="D42" s="93" t="s">
        <v>11</v>
      </c>
      <c r="E42" s="144">
        <v>11.5</v>
      </c>
      <c r="F42" s="103"/>
      <c r="G42" s="103"/>
      <c r="H42" s="84"/>
      <c r="I42" s="142"/>
      <c r="J42" s="100"/>
      <c r="K42" s="90"/>
      <c r="L42" s="90"/>
      <c r="M42" s="90"/>
      <c r="N42" s="90"/>
      <c r="O42" s="90"/>
      <c r="P42" s="90"/>
    </row>
    <row r="43" spans="1:16" s="18" customFormat="1" ht="33" customHeight="1">
      <c r="A43" s="138">
        <v>24</v>
      </c>
      <c r="B43" s="228"/>
      <c r="C43" s="226" t="s">
        <v>104</v>
      </c>
      <c r="D43" s="93" t="s">
        <v>11</v>
      </c>
      <c r="E43" s="144">
        <v>2.8</v>
      </c>
      <c r="F43" s="103"/>
      <c r="G43" s="103"/>
      <c r="H43" s="84"/>
      <c r="I43" s="142"/>
      <c r="J43" s="100"/>
      <c r="K43" s="90"/>
      <c r="L43" s="90"/>
      <c r="M43" s="90"/>
      <c r="N43" s="90"/>
      <c r="O43" s="90"/>
      <c r="P43" s="90"/>
    </row>
    <row r="44" spans="1:16" s="18" customFormat="1" ht="42.75" customHeight="1">
      <c r="A44" s="138">
        <v>25</v>
      </c>
      <c r="B44" s="228"/>
      <c r="C44" s="85" t="s">
        <v>204</v>
      </c>
      <c r="D44" s="93" t="s">
        <v>11</v>
      </c>
      <c r="E44" s="144">
        <v>53.2</v>
      </c>
      <c r="F44" s="103"/>
      <c r="G44" s="103"/>
      <c r="H44" s="84"/>
      <c r="I44" s="142"/>
      <c r="J44" s="100"/>
      <c r="K44" s="90"/>
      <c r="L44" s="90"/>
      <c r="M44" s="90"/>
      <c r="N44" s="90"/>
      <c r="O44" s="90"/>
      <c r="P44" s="90"/>
    </row>
    <row r="45" spans="1:16" s="18" customFormat="1" ht="30.75" customHeight="1">
      <c r="A45" s="138">
        <v>26</v>
      </c>
      <c r="B45" s="228"/>
      <c r="C45" s="85" t="s">
        <v>103</v>
      </c>
      <c r="D45" s="93" t="s">
        <v>11</v>
      </c>
      <c r="E45" s="144">
        <v>57</v>
      </c>
      <c r="F45" s="103"/>
      <c r="G45" s="103"/>
      <c r="H45" s="84"/>
      <c r="I45" s="142"/>
      <c r="J45" s="100"/>
      <c r="K45" s="90"/>
      <c r="L45" s="90"/>
      <c r="M45" s="90"/>
      <c r="N45" s="90"/>
      <c r="O45" s="90"/>
      <c r="P45" s="90"/>
    </row>
    <row r="46" spans="1:16" ht="24">
      <c r="A46" s="138">
        <v>27</v>
      </c>
      <c r="B46" s="231"/>
      <c r="C46" s="232" t="s">
        <v>110</v>
      </c>
      <c r="D46" s="93" t="s">
        <v>11</v>
      </c>
      <c r="E46" s="148">
        <v>57</v>
      </c>
      <c r="F46" s="103"/>
      <c r="G46" s="103"/>
      <c r="H46" s="100"/>
      <c r="I46" s="142"/>
      <c r="J46" s="100"/>
      <c r="K46" s="86"/>
      <c r="L46" s="86"/>
      <c r="M46" s="86"/>
      <c r="N46" s="86"/>
      <c r="O46" s="86"/>
      <c r="P46" s="86"/>
    </row>
    <row r="47" spans="1:16" ht="24">
      <c r="A47" s="138">
        <v>28</v>
      </c>
      <c r="B47" s="231"/>
      <c r="C47" s="232" t="s">
        <v>215</v>
      </c>
      <c r="D47" s="93" t="s">
        <v>11</v>
      </c>
      <c r="E47" s="148">
        <v>11.8</v>
      </c>
      <c r="F47" s="103"/>
      <c r="G47" s="103"/>
      <c r="H47" s="100"/>
      <c r="I47" s="142"/>
      <c r="J47" s="100"/>
      <c r="K47" s="86"/>
      <c r="L47" s="86"/>
      <c r="M47" s="86"/>
      <c r="N47" s="86"/>
      <c r="O47" s="86"/>
      <c r="P47" s="86"/>
    </row>
    <row r="48" spans="1:16" ht="12">
      <c r="A48" s="138"/>
      <c r="B48" s="225"/>
      <c r="C48" s="233" t="s">
        <v>40</v>
      </c>
      <c r="D48" s="87"/>
      <c r="E48" s="144"/>
      <c r="F48" s="103"/>
      <c r="G48" s="103"/>
      <c r="H48" s="100"/>
      <c r="I48" s="142"/>
      <c r="J48" s="100"/>
      <c r="K48" s="86"/>
      <c r="L48" s="86"/>
      <c r="M48" s="86"/>
      <c r="N48" s="86"/>
      <c r="O48" s="86"/>
      <c r="P48" s="86"/>
    </row>
    <row r="49" spans="1:16" ht="13.5">
      <c r="A49" s="138">
        <v>29</v>
      </c>
      <c r="B49" s="225"/>
      <c r="C49" s="232" t="s">
        <v>271</v>
      </c>
      <c r="D49" s="93" t="s">
        <v>272</v>
      </c>
      <c r="E49" s="144">
        <v>0.2</v>
      </c>
      <c r="F49" s="103"/>
      <c r="G49" s="103"/>
      <c r="H49" s="100"/>
      <c r="I49" s="142"/>
      <c r="J49" s="100"/>
      <c r="K49" s="86"/>
      <c r="L49" s="86"/>
      <c r="M49" s="86"/>
      <c r="N49" s="86"/>
      <c r="O49" s="86"/>
      <c r="P49" s="86"/>
    </row>
    <row r="50" spans="1:16" ht="48">
      <c r="A50" s="138">
        <v>30</v>
      </c>
      <c r="B50" s="225"/>
      <c r="C50" s="232" t="s">
        <v>208</v>
      </c>
      <c r="D50" s="93" t="s">
        <v>14</v>
      </c>
      <c r="E50" s="144">
        <v>9</v>
      </c>
      <c r="F50" s="103"/>
      <c r="G50" s="103"/>
      <c r="H50" s="100"/>
      <c r="I50" s="142"/>
      <c r="J50" s="100"/>
      <c r="K50" s="86"/>
      <c r="L50" s="86"/>
      <c r="M50" s="86"/>
      <c r="N50" s="86"/>
      <c r="O50" s="86"/>
      <c r="P50" s="86"/>
    </row>
    <row r="51" spans="1:16" ht="24">
      <c r="A51" s="138">
        <v>31</v>
      </c>
      <c r="B51" s="230"/>
      <c r="C51" s="232" t="s">
        <v>211</v>
      </c>
      <c r="D51" s="93" t="s">
        <v>14</v>
      </c>
      <c r="E51" s="90">
        <v>9</v>
      </c>
      <c r="F51" s="103"/>
      <c r="G51" s="103"/>
      <c r="H51" s="100"/>
      <c r="I51" s="142"/>
      <c r="J51" s="100"/>
      <c r="K51" s="86"/>
      <c r="L51" s="86"/>
      <c r="M51" s="86"/>
      <c r="N51" s="86"/>
      <c r="O51" s="86"/>
      <c r="P51" s="86"/>
    </row>
    <row r="52" spans="1:16" ht="24">
      <c r="A52" s="138">
        <v>32</v>
      </c>
      <c r="B52" s="230"/>
      <c r="C52" s="232" t="s">
        <v>263</v>
      </c>
      <c r="D52" s="93" t="s">
        <v>11</v>
      </c>
      <c r="E52" s="90">
        <v>1</v>
      </c>
      <c r="F52" s="103"/>
      <c r="G52" s="103"/>
      <c r="H52" s="100"/>
      <c r="I52" s="142"/>
      <c r="J52" s="100"/>
      <c r="K52" s="86"/>
      <c r="L52" s="86"/>
      <c r="M52" s="86"/>
      <c r="N52" s="86"/>
      <c r="O52" s="86"/>
      <c r="P52" s="86"/>
    </row>
    <row r="53" spans="1:16" ht="48">
      <c r="A53" s="138">
        <v>33</v>
      </c>
      <c r="B53" s="230"/>
      <c r="C53" s="85" t="s">
        <v>207</v>
      </c>
      <c r="D53" s="149" t="s">
        <v>14</v>
      </c>
      <c r="E53" s="150">
        <v>9</v>
      </c>
      <c r="F53" s="103"/>
      <c r="G53" s="103"/>
      <c r="H53" s="100"/>
      <c r="I53" s="142"/>
      <c r="J53" s="100"/>
      <c r="K53" s="86"/>
      <c r="L53" s="86"/>
      <c r="M53" s="86"/>
      <c r="N53" s="86"/>
      <c r="O53" s="86"/>
      <c r="P53" s="86"/>
    </row>
    <row r="54" spans="1:16" ht="48">
      <c r="A54" s="138">
        <v>34</v>
      </c>
      <c r="B54" s="225"/>
      <c r="C54" s="85" t="s">
        <v>206</v>
      </c>
      <c r="D54" s="149" t="s">
        <v>14</v>
      </c>
      <c r="E54" s="150">
        <v>3.1</v>
      </c>
      <c r="F54" s="103"/>
      <c r="G54" s="103"/>
      <c r="H54" s="100"/>
      <c r="I54" s="142"/>
      <c r="J54" s="100"/>
      <c r="K54" s="86"/>
      <c r="L54" s="86"/>
      <c r="M54" s="86"/>
      <c r="N54" s="86"/>
      <c r="O54" s="86"/>
      <c r="P54" s="86"/>
    </row>
    <row r="55" spans="1:16" ht="12">
      <c r="A55" s="138">
        <v>35</v>
      </c>
      <c r="B55" s="214"/>
      <c r="C55" s="232" t="s">
        <v>205</v>
      </c>
      <c r="D55" s="91" t="s">
        <v>14</v>
      </c>
      <c r="E55" s="136">
        <v>56.3</v>
      </c>
      <c r="F55" s="146"/>
      <c r="G55" s="146"/>
      <c r="H55" s="100"/>
      <c r="I55" s="142"/>
      <c r="J55" s="100"/>
      <c r="K55" s="86"/>
      <c r="L55" s="86"/>
      <c r="M55" s="86"/>
      <c r="N55" s="86"/>
      <c r="O55" s="86"/>
      <c r="P55" s="86"/>
    </row>
    <row r="56" spans="1:16" ht="24">
      <c r="A56" s="138">
        <v>36</v>
      </c>
      <c r="B56" s="214"/>
      <c r="C56" s="85" t="s">
        <v>213</v>
      </c>
      <c r="D56" s="93" t="s">
        <v>11</v>
      </c>
      <c r="E56" s="136">
        <v>1.8</v>
      </c>
      <c r="F56" s="146"/>
      <c r="G56" s="146"/>
      <c r="H56" s="100"/>
      <c r="I56" s="142"/>
      <c r="J56" s="100"/>
      <c r="K56" s="86"/>
      <c r="L56" s="86"/>
      <c r="M56" s="86"/>
      <c r="N56" s="86"/>
      <c r="O56" s="86"/>
      <c r="P56" s="86"/>
    </row>
    <row r="57" spans="1:16" ht="24">
      <c r="A57" s="138">
        <v>37</v>
      </c>
      <c r="B57" s="214"/>
      <c r="C57" s="85" t="s">
        <v>214</v>
      </c>
      <c r="D57" s="93" t="s">
        <v>12</v>
      </c>
      <c r="E57" s="136">
        <v>1</v>
      </c>
      <c r="F57" s="146"/>
      <c r="G57" s="146"/>
      <c r="H57" s="100"/>
      <c r="I57" s="142"/>
      <c r="J57" s="100"/>
      <c r="K57" s="86"/>
      <c r="L57" s="86"/>
      <c r="M57" s="86"/>
      <c r="N57" s="86"/>
      <c r="O57" s="86"/>
      <c r="P57" s="86"/>
    </row>
    <row r="58" spans="1:16" ht="24">
      <c r="A58" s="138">
        <v>38</v>
      </c>
      <c r="B58" s="214"/>
      <c r="C58" s="85" t="s">
        <v>209</v>
      </c>
      <c r="D58" s="93" t="s">
        <v>11</v>
      </c>
      <c r="E58" s="136">
        <v>15.6</v>
      </c>
      <c r="F58" s="146"/>
      <c r="G58" s="146"/>
      <c r="H58" s="100"/>
      <c r="I58" s="142"/>
      <c r="J58" s="100"/>
      <c r="K58" s="86"/>
      <c r="L58" s="86"/>
      <c r="M58" s="86"/>
      <c r="N58" s="86"/>
      <c r="O58" s="86"/>
      <c r="P58" s="86"/>
    </row>
    <row r="59" spans="1:16" ht="48">
      <c r="A59" s="138">
        <v>39</v>
      </c>
      <c r="B59" s="214"/>
      <c r="C59" s="85" t="s">
        <v>212</v>
      </c>
      <c r="D59" s="93" t="s">
        <v>34</v>
      </c>
      <c r="E59" s="136">
        <v>1</v>
      </c>
      <c r="F59" s="146"/>
      <c r="G59" s="146"/>
      <c r="H59" s="100"/>
      <c r="I59" s="142"/>
      <c r="J59" s="100"/>
      <c r="K59" s="86"/>
      <c r="L59" s="86"/>
      <c r="M59" s="86"/>
      <c r="N59" s="86"/>
      <c r="O59" s="86"/>
      <c r="P59" s="86"/>
    </row>
    <row r="60" spans="1:16" ht="48">
      <c r="A60" s="138">
        <v>40</v>
      </c>
      <c r="B60" s="214"/>
      <c r="C60" s="85" t="s">
        <v>216</v>
      </c>
      <c r="D60" s="93" t="s">
        <v>14</v>
      </c>
      <c r="E60" s="136">
        <v>5</v>
      </c>
      <c r="F60" s="146"/>
      <c r="G60" s="146"/>
      <c r="H60" s="100"/>
      <c r="I60" s="142"/>
      <c r="J60" s="100"/>
      <c r="K60" s="86"/>
      <c r="L60" s="86"/>
      <c r="M60" s="86"/>
      <c r="N60" s="86"/>
      <c r="O60" s="86"/>
      <c r="P60" s="86"/>
    </row>
    <row r="61" spans="1:16" ht="36">
      <c r="A61" s="138">
        <v>41</v>
      </c>
      <c r="B61" s="214"/>
      <c r="C61" s="85" t="s">
        <v>217</v>
      </c>
      <c r="D61" s="93" t="s">
        <v>12</v>
      </c>
      <c r="E61" s="136">
        <v>1</v>
      </c>
      <c r="F61" s="146"/>
      <c r="G61" s="146"/>
      <c r="H61" s="100"/>
      <c r="I61" s="142"/>
      <c r="J61" s="100"/>
      <c r="K61" s="86"/>
      <c r="L61" s="86"/>
      <c r="M61" s="86"/>
      <c r="N61" s="86"/>
      <c r="O61" s="86"/>
      <c r="P61" s="86"/>
    </row>
    <row r="62" spans="1:16" ht="24">
      <c r="A62" s="138">
        <v>42</v>
      </c>
      <c r="B62" s="214"/>
      <c r="C62" s="85" t="s">
        <v>218</v>
      </c>
      <c r="D62" s="93" t="s">
        <v>14</v>
      </c>
      <c r="E62" s="136">
        <v>6</v>
      </c>
      <c r="F62" s="146"/>
      <c r="G62" s="146"/>
      <c r="H62" s="100"/>
      <c r="I62" s="142"/>
      <c r="J62" s="100"/>
      <c r="K62" s="86"/>
      <c r="L62" s="86"/>
      <c r="M62" s="86"/>
      <c r="N62" s="86"/>
      <c r="O62" s="86"/>
      <c r="P62" s="86"/>
    </row>
    <row r="63" spans="1:16" ht="12">
      <c r="A63" s="138">
        <v>43</v>
      </c>
      <c r="B63" s="214"/>
      <c r="C63" s="85" t="s">
        <v>210</v>
      </c>
      <c r="D63" s="93" t="s">
        <v>113</v>
      </c>
      <c r="E63" s="136">
        <v>10</v>
      </c>
      <c r="F63" s="146"/>
      <c r="G63" s="146"/>
      <c r="H63" s="100"/>
      <c r="I63" s="142"/>
      <c r="J63" s="100"/>
      <c r="K63" s="86"/>
      <c r="L63" s="86"/>
      <c r="M63" s="86"/>
      <c r="N63" s="86"/>
      <c r="O63" s="86"/>
      <c r="P63" s="86"/>
    </row>
    <row r="64" spans="1:16" ht="12">
      <c r="A64" s="94"/>
      <c r="B64" s="94"/>
      <c r="C64" s="234"/>
      <c r="D64" s="82"/>
      <c r="E64" s="136"/>
      <c r="F64" s="104"/>
      <c r="G64" s="104"/>
      <c r="H64" s="104"/>
      <c r="I64" s="104"/>
      <c r="J64" s="104"/>
      <c r="K64" s="104"/>
      <c r="L64" s="105"/>
      <c r="M64" s="104"/>
      <c r="N64" s="104"/>
      <c r="O64" s="104"/>
      <c r="P64" s="104"/>
    </row>
    <row r="65" spans="1:16" ht="12">
      <c r="A65" s="89"/>
      <c r="B65" s="89"/>
      <c r="C65" s="106" t="s">
        <v>8</v>
      </c>
      <c r="D65" s="91"/>
      <c r="E65" s="107"/>
      <c r="F65" s="108"/>
      <c r="G65" s="108"/>
      <c r="H65" s="109"/>
      <c r="I65" s="109"/>
      <c r="J65" s="109"/>
      <c r="K65" s="110"/>
      <c r="L65" s="235"/>
      <c r="M65" s="110"/>
      <c r="N65" s="110"/>
      <c r="O65" s="110"/>
      <c r="P65" s="110"/>
    </row>
    <row r="66" spans="1:16" ht="12">
      <c r="A66" s="236"/>
      <c r="B66" s="236"/>
      <c r="C66" s="158"/>
      <c r="D66" s="237"/>
      <c r="E66" s="238"/>
      <c r="F66" s="239"/>
      <c r="G66" s="239"/>
      <c r="H66" s="240"/>
      <c r="I66" s="240"/>
      <c r="J66" s="240"/>
      <c r="K66" s="241" t="s">
        <v>68</v>
      </c>
      <c r="L66" s="242"/>
      <c r="M66" s="109"/>
      <c r="N66" s="109"/>
      <c r="O66" s="109"/>
      <c r="P66" s="109"/>
    </row>
    <row r="67" spans="1:16" ht="12">
      <c r="A67" s="243"/>
      <c r="B67" s="243"/>
      <c r="C67" s="158"/>
      <c r="D67" s="244"/>
      <c r="E67" s="238"/>
      <c r="F67" s="239"/>
      <c r="G67" s="239"/>
      <c r="H67" s="240"/>
      <c r="I67" s="240"/>
      <c r="J67" s="240"/>
      <c r="K67" s="245" t="s">
        <v>15</v>
      </c>
      <c r="L67" s="235"/>
      <c r="M67" s="110"/>
      <c r="N67" s="110"/>
      <c r="O67" s="110"/>
      <c r="P67" s="110"/>
    </row>
    <row r="68" spans="1:16" ht="12" hidden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2" ht="12" hidden="1">
      <c r="A69" s="6" t="s">
        <v>69</v>
      </c>
      <c r="B69" s="6"/>
      <c r="C69" s="33"/>
      <c r="D69" s="34"/>
      <c r="E69" s="35"/>
      <c r="F69" s="35"/>
      <c r="G69" s="35"/>
      <c r="H69" s="35"/>
      <c r="I69" s="6" t="s">
        <v>70</v>
      </c>
      <c r="J69" s="33"/>
      <c r="K69" s="34"/>
      <c r="L69" s="2"/>
    </row>
    <row r="70" ht="12" hidden="1"/>
    <row r="71" spans="1:16" ht="12" hidden="1">
      <c r="A71" s="26"/>
      <c r="B71" s="26"/>
      <c r="C71" s="27" t="s">
        <v>16</v>
      </c>
      <c r="D71" s="26"/>
      <c r="E71" s="28"/>
      <c r="F71" s="29"/>
      <c r="G71" s="29"/>
      <c r="H71" s="30"/>
      <c r="I71" s="30"/>
      <c r="J71" s="30"/>
      <c r="K71" s="30"/>
      <c r="L71" s="30"/>
      <c r="M71" s="31"/>
      <c r="N71" s="31"/>
      <c r="O71" s="31"/>
      <c r="P71" s="32">
        <f>SUM(P67:P70)</f>
        <v>0</v>
      </c>
    </row>
    <row r="72" spans="1:16" ht="12">
      <c r="A72" s="63"/>
      <c r="B72" s="63"/>
      <c r="C72" s="64"/>
      <c r="D72" s="63"/>
      <c r="E72" s="65"/>
      <c r="F72" s="66"/>
      <c r="G72" s="66"/>
      <c r="H72" s="67"/>
      <c r="I72" s="67"/>
      <c r="J72" s="67"/>
      <c r="K72" s="67"/>
      <c r="L72" s="67"/>
      <c r="M72" s="68"/>
      <c r="N72" s="68"/>
      <c r="O72" s="68"/>
      <c r="P72" s="69"/>
    </row>
    <row r="73" spans="1:16" ht="24">
      <c r="A73" s="63"/>
      <c r="B73" s="63"/>
      <c r="C73" s="264" t="s">
        <v>97</v>
      </c>
      <c r="D73" s="63"/>
      <c r="E73" s="65"/>
      <c r="F73" s="66"/>
      <c r="G73" s="66"/>
      <c r="H73" s="67"/>
      <c r="I73" s="67"/>
      <c r="J73" s="67"/>
      <c r="K73" s="67"/>
      <c r="L73" s="67"/>
      <c r="M73" s="68"/>
      <c r="N73" s="68"/>
      <c r="O73" s="68"/>
      <c r="P73" s="69"/>
    </row>
    <row r="74" spans="1:16" ht="1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2" ht="12.75">
      <c r="A75" s="6"/>
      <c r="B75" s="6"/>
      <c r="C75" s="265" t="s">
        <v>98</v>
      </c>
      <c r="D75" s="34"/>
      <c r="E75" s="35"/>
      <c r="F75" s="35"/>
      <c r="G75" s="35"/>
      <c r="H75" s="35"/>
      <c r="I75" s="6"/>
      <c r="J75" s="33"/>
      <c r="K75" s="34"/>
      <c r="L75" s="2"/>
    </row>
    <row r="76" ht="12.75">
      <c r="C76" s="266" t="s">
        <v>99</v>
      </c>
    </row>
    <row r="77" spans="3:15" ht="12.75">
      <c r="C77" s="266" t="s">
        <v>100</v>
      </c>
      <c r="D77" s="2"/>
      <c r="E77" s="2"/>
      <c r="I77" s="2"/>
      <c r="J77" s="2"/>
      <c r="K77" s="2"/>
      <c r="L77" s="2"/>
      <c r="M77" s="2"/>
      <c r="N77" s="2"/>
      <c r="O77" s="2"/>
    </row>
    <row r="78" spans="3:15" ht="12.75">
      <c r="C78" s="267" t="s">
        <v>101</v>
      </c>
      <c r="D78" s="2"/>
      <c r="E78" s="2"/>
      <c r="I78" s="2"/>
      <c r="J78" s="2"/>
      <c r="K78" s="2"/>
      <c r="L78" s="2"/>
      <c r="M78" s="2"/>
      <c r="N78" s="2"/>
      <c r="O78" s="2"/>
    </row>
    <row r="79" spans="3:15" ht="12.75" customHeight="1">
      <c r="C79" s="308" t="s">
        <v>222</v>
      </c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</row>
    <row r="80" spans="3:15" ht="12" customHeight="1"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</row>
    <row r="81" spans="3:15" ht="12" customHeight="1"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</row>
    <row r="82" spans="4:15" ht="12">
      <c r="D82" s="2"/>
      <c r="E82" s="2"/>
      <c r="I82" s="2"/>
      <c r="J82" s="2"/>
      <c r="K82" s="2"/>
      <c r="L82" s="2"/>
      <c r="M82" s="2"/>
      <c r="N82" s="2"/>
      <c r="O82" s="2"/>
    </row>
    <row r="83" spans="4:15" ht="12">
      <c r="D83" s="2"/>
      <c r="E83" s="2"/>
      <c r="I83" s="2"/>
      <c r="J83" s="2"/>
      <c r="K83" s="2"/>
      <c r="L83" s="2"/>
      <c r="M83" s="2"/>
      <c r="N83" s="2"/>
      <c r="O83" s="2"/>
    </row>
  </sheetData>
  <sheetProtection/>
  <protectedRanges>
    <protectedRange password="CB6D" sqref="D15 D32" name="Range1_1_1_1_1_1_1_2"/>
    <protectedRange password="CB6D" sqref="D28 D31" name="Range1_1_1_1_1_1_1_2_1"/>
    <protectedRange password="CB6D" sqref="D33" name="Range1_1_1_1_1_1_1_2_3"/>
    <protectedRange password="CB6D" sqref="D39:D45 D34:D37" name="Range1_1_1_1_1_1_1_2_4"/>
    <protectedRange password="CB6D" sqref="D38" name="Range1_1_1_1_1_1_1_2_5"/>
    <protectedRange password="CB6D" sqref="D50 D56:D63 D52 D46:D47" name="Range1_1_1_1_1_1_1_2_7"/>
    <protectedRange password="CB6D" sqref="D48 D51 D55" name="Range1_1_1_1_1_1_1_2_9"/>
    <protectedRange password="CB6D" sqref="D53:D54" name="Range1_1_1_1_1_1"/>
  </protectedRanges>
  <mergeCells count="4">
    <mergeCell ref="A1:P1"/>
    <mergeCell ref="A2:P2"/>
    <mergeCell ref="G12:G13"/>
    <mergeCell ref="C79:O80"/>
  </mergeCells>
  <printOptions/>
  <pageMargins left="0.15748031496062992" right="0.35433070866141736" top="0.3937007874015748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view="pageLayout" workbookViewId="0" topLeftCell="A1">
      <selection activeCell="F45" sqref="F45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6.7109375" style="3" customWidth="1"/>
    <col min="5" max="5" width="7.7109375" style="4" customWidth="1"/>
    <col min="6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30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224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94"/>
      <c r="B14" s="94"/>
      <c r="C14" s="248" t="s">
        <v>49</v>
      </c>
      <c r="D14" s="249"/>
      <c r="E14" s="156"/>
      <c r="F14" s="250"/>
      <c r="G14" s="250"/>
      <c r="H14" s="251"/>
      <c r="I14" s="131"/>
      <c r="J14" s="131"/>
      <c r="K14" s="251"/>
      <c r="L14" s="251"/>
      <c r="M14" s="251"/>
      <c r="N14" s="251"/>
      <c r="O14" s="251"/>
      <c r="P14" s="251"/>
    </row>
    <row r="15" spans="1:16" s="18" customFormat="1" ht="57" customHeight="1">
      <c r="A15" s="277">
        <v>1</v>
      </c>
      <c r="B15" s="252"/>
      <c r="C15" s="253" t="s">
        <v>267</v>
      </c>
      <c r="D15" s="254" t="s">
        <v>34</v>
      </c>
      <c r="E15" s="125">
        <v>1</v>
      </c>
      <c r="F15" s="125"/>
      <c r="G15" s="125"/>
      <c r="H15" s="255"/>
      <c r="I15" s="125"/>
      <c r="J15" s="125"/>
      <c r="K15" s="256"/>
      <c r="L15" s="256"/>
      <c r="M15" s="256"/>
      <c r="N15" s="256"/>
      <c r="O15" s="256"/>
      <c r="P15" s="256"/>
    </row>
    <row r="16" spans="1:16" s="18" customFormat="1" ht="36">
      <c r="A16" s="277">
        <v>2</v>
      </c>
      <c r="B16" s="252"/>
      <c r="C16" s="253" t="s">
        <v>238</v>
      </c>
      <c r="D16" s="254" t="s">
        <v>12</v>
      </c>
      <c r="E16" s="125">
        <v>1</v>
      </c>
      <c r="F16" s="125"/>
      <c r="G16" s="125"/>
      <c r="H16" s="255"/>
      <c r="I16" s="125"/>
      <c r="J16" s="125"/>
      <c r="K16" s="256"/>
      <c r="L16" s="256"/>
      <c r="M16" s="256"/>
      <c r="N16" s="256"/>
      <c r="O16" s="256"/>
      <c r="P16" s="256"/>
    </row>
    <row r="17" spans="1:16" s="18" customFormat="1" ht="36">
      <c r="A17" s="277">
        <v>3</v>
      </c>
      <c r="B17" s="252"/>
      <c r="C17" s="253" t="s">
        <v>273</v>
      </c>
      <c r="D17" s="93" t="s">
        <v>11</v>
      </c>
      <c r="E17" s="125">
        <v>1</v>
      </c>
      <c r="F17" s="125"/>
      <c r="G17" s="125"/>
      <c r="H17" s="255"/>
      <c r="I17" s="125"/>
      <c r="J17" s="125"/>
      <c r="K17" s="256"/>
      <c r="L17" s="256"/>
      <c r="M17" s="256"/>
      <c r="N17" s="256"/>
      <c r="O17" s="256"/>
      <c r="P17" s="256"/>
    </row>
    <row r="18" spans="1:16" s="18" customFormat="1" ht="12">
      <c r="A18" s="277"/>
      <c r="B18" s="252"/>
      <c r="C18" s="248" t="s">
        <v>51</v>
      </c>
      <c r="D18" s="254"/>
      <c r="E18" s="125"/>
      <c r="F18" s="125"/>
      <c r="G18" s="125"/>
      <c r="H18" s="255"/>
      <c r="I18" s="125"/>
      <c r="J18" s="125"/>
      <c r="K18" s="256"/>
      <c r="L18" s="256"/>
      <c r="M18" s="256"/>
      <c r="N18" s="256"/>
      <c r="O18" s="256"/>
      <c r="P18" s="256"/>
    </row>
    <row r="19" spans="1:16" s="18" customFormat="1" ht="24">
      <c r="A19" s="277">
        <v>4</v>
      </c>
      <c r="B19" s="252"/>
      <c r="C19" s="95" t="s">
        <v>50</v>
      </c>
      <c r="D19" s="257" t="s">
        <v>12</v>
      </c>
      <c r="E19" s="131">
        <v>3</v>
      </c>
      <c r="F19" s="125"/>
      <c r="G19" s="125"/>
      <c r="H19" s="255"/>
      <c r="I19" s="125"/>
      <c r="J19" s="125"/>
      <c r="K19" s="256"/>
      <c r="L19" s="256"/>
      <c r="M19" s="256"/>
      <c r="N19" s="256"/>
      <c r="O19" s="256"/>
      <c r="P19" s="256"/>
    </row>
    <row r="20" spans="1:16" s="18" customFormat="1" ht="48">
      <c r="A20" s="277">
        <v>5</v>
      </c>
      <c r="B20" s="252"/>
      <c r="C20" s="85" t="s">
        <v>236</v>
      </c>
      <c r="D20" s="257" t="s">
        <v>14</v>
      </c>
      <c r="E20" s="131">
        <v>4</v>
      </c>
      <c r="F20" s="125"/>
      <c r="G20" s="125"/>
      <c r="H20" s="255"/>
      <c r="I20" s="125"/>
      <c r="J20" s="125"/>
      <c r="K20" s="256"/>
      <c r="L20" s="256"/>
      <c r="M20" s="256"/>
      <c r="N20" s="256"/>
      <c r="O20" s="256"/>
      <c r="P20" s="256"/>
    </row>
    <row r="21" spans="1:16" s="18" customFormat="1" ht="24">
      <c r="A21" s="277">
        <v>6</v>
      </c>
      <c r="B21" s="252"/>
      <c r="C21" s="85" t="s">
        <v>237</v>
      </c>
      <c r="D21" s="257" t="s">
        <v>12</v>
      </c>
      <c r="E21" s="131">
        <v>1</v>
      </c>
      <c r="F21" s="125"/>
      <c r="G21" s="125"/>
      <c r="H21" s="255"/>
      <c r="I21" s="125"/>
      <c r="J21" s="125"/>
      <c r="K21" s="256"/>
      <c r="L21" s="256"/>
      <c r="M21" s="256"/>
      <c r="N21" s="256"/>
      <c r="O21" s="256"/>
      <c r="P21" s="256"/>
    </row>
    <row r="22" spans="1:16" s="18" customFormat="1" ht="12">
      <c r="A22" s="277"/>
      <c r="B22" s="252"/>
      <c r="C22" s="248" t="s">
        <v>223</v>
      </c>
      <c r="D22" s="254"/>
      <c r="E22" s="125"/>
      <c r="F22" s="125"/>
      <c r="G22" s="125"/>
      <c r="H22" s="255"/>
      <c r="I22" s="125"/>
      <c r="J22" s="125"/>
      <c r="K22" s="256"/>
      <c r="L22" s="256"/>
      <c r="M22" s="256"/>
      <c r="N22" s="256"/>
      <c r="O22" s="256"/>
      <c r="P22" s="256"/>
    </row>
    <row r="23" spans="1:16" s="18" customFormat="1" ht="24">
      <c r="A23" s="277">
        <v>7</v>
      </c>
      <c r="B23" s="252"/>
      <c r="C23" s="85" t="s">
        <v>264</v>
      </c>
      <c r="D23" s="254" t="s">
        <v>12</v>
      </c>
      <c r="E23" s="125">
        <v>1</v>
      </c>
      <c r="F23" s="125"/>
      <c r="G23" s="125"/>
      <c r="H23" s="255"/>
      <c r="I23" s="125"/>
      <c r="J23" s="125"/>
      <c r="K23" s="256"/>
      <c r="L23" s="256"/>
      <c r="M23" s="256"/>
      <c r="N23" s="256"/>
      <c r="O23" s="256"/>
      <c r="P23" s="256"/>
    </row>
    <row r="24" spans="1:16" s="18" customFormat="1" ht="24">
      <c r="A24" s="277">
        <v>8</v>
      </c>
      <c r="B24" s="252"/>
      <c r="C24" s="85" t="s">
        <v>265</v>
      </c>
      <c r="D24" s="254" t="s">
        <v>12</v>
      </c>
      <c r="E24" s="125">
        <v>1</v>
      </c>
      <c r="F24" s="125"/>
      <c r="G24" s="125"/>
      <c r="H24" s="255"/>
      <c r="I24" s="125"/>
      <c r="J24" s="125"/>
      <c r="K24" s="256"/>
      <c r="L24" s="256"/>
      <c r="M24" s="256"/>
      <c r="N24" s="256"/>
      <c r="O24" s="256"/>
      <c r="P24" s="256"/>
    </row>
    <row r="25" spans="1:16" s="18" customFormat="1" ht="24">
      <c r="A25" s="277">
        <v>9</v>
      </c>
      <c r="B25" s="252"/>
      <c r="C25" s="85" t="s">
        <v>240</v>
      </c>
      <c r="D25" s="254" t="s">
        <v>14</v>
      </c>
      <c r="E25" s="125">
        <v>3.7</v>
      </c>
      <c r="F25" s="125"/>
      <c r="G25" s="125"/>
      <c r="H25" s="255"/>
      <c r="I25" s="125"/>
      <c r="J25" s="125"/>
      <c r="K25" s="256"/>
      <c r="L25" s="256"/>
      <c r="M25" s="256"/>
      <c r="N25" s="256"/>
      <c r="O25" s="256"/>
      <c r="P25" s="256"/>
    </row>
    <row r="26" spans="1:16" s="18" customFormat="1" ht="72">
      <c r="A26" s="277">
        <v>10</v>
      </c>
      <c r="B26" s="252"/>
      <c r="C26" s="85" t="s">
        <v>239</v>
      </c>
      <c r="D26" s="254" t="s">
        <v>14</v>
      </c>
      <c r="E26" s="125">
        <v>3.7</v>
      </c>
      <c r="F26" s="125"/>
      <c r="G26" s="125"/>
      <c r="H26" s="255"/>
      <c r="I26" s="125"/>
      <c r="J26" s="125"/>
      <c r="K26" s="256"/>
      <c r="L26" s="256"/>
      <c r="M26" s="256"/>
      <c r="N26" s="256"/>
      <c r="O26" s="256"/>
      <c r="P26" s="256"/>
    </row>
    <row r="27" spans="1:16" s="18" customFormat="1" ht="72">
      <c r="A27" s="277">
        <v>11</v>
      </c>
      <c r="B27" s="252"/>
      <c r="C27" s="85" t="s">
        <v>243</v>
      </c>
      <c r="D27" s="254" t="s">
        <v>14</v>
      </c>
      <c r="E27" s="125">
        <v>3.7</v>
      </c>
      <c r="F27" s="125"/>
      <c r="G27" s="125"/>
      <c r="H27" s="255"/>
      <c r="I27" s="125"/>
      <c r="J27" s="125"/>
      <c r="K27" s="256"/>
      <c r="L27" s="256"/>
      <c r="M27" s="256"/>
      <c r="N27" s="256"/>
      <c r="O27" s="256"/>
      <c r="P27" s="256"/>
    </row>
    <row r="28" spans="1:16" s="18" customFormat="1" ht="24">
      <c r="A28" s="277">
        <v>12</v>
      </c>
      <c r="B28" s="252"/>
      <c r="C28" s="85" t="s">
        <v>241</v>
      </c>
      <c r="D28" s="85" t="s">
        <v>14</v>
      </c>
      <c r="E28" s="125">
        <v>2</v>
      </c>
      <c r="F28" s="125"/>
      <c r="G28" s="125"/>
      <c r="H28" s="255"/>
      <c r="I28" s="125"/>
      <c r="J28" s="125"/>
      <c r="K28" s="256"/>
      <c r="L28" s="256"/>
      <c r="M28" s="256"/>
      <c r="N28" s="256"/>
      <c r="O28" s="256"/>
      <c r="P28" s="256"/>
    </row>
    <row r="29" spans="1:16" s="18" customFormat="1" ht="24">
      <c r="A29" s="277">
        <v>13</v>
      </c>
      <c r="B29" s="252"/>
      <c r="C29" s="85" t="s">
        <v>242</v>
      </c>
      <c r="D29" s="85" t="s">
        <v>14</v>
      </c>
      <c r="E29" s="125">
        <v>8.2</v>
      </c>
      <c r="F29" s="125"/>
      <c r="G29" s="125"/>
      <c r="H29" s="255"/>
      <c r="I29" s="125"/>
      <c r="J29" s="125"/>
      <c r="K29" s="256"/>
      <c r="L29" s="256"/>
      <c r="M29" s="256"/>
      <c r="N29" s="256"/>
      <c r="O29" s="256"/>
      <c r="P29" s="256"/>
    </row>
    <row r="30" spans="1:16" s="18" customFormat="1" ht="24">
      <c r="A30" s="277">
        <v>14</v>
      </c>
      <c r="B30" s="252"/>
      <c r="C30" s="85" t="s">
        <v>251</v>
      </c>
      <c r="D30" s="85" t="s">
        <v>34</v>
      </c>
      <c r="E30" s="125">
        <v>1</v>
      </c>
      <c r="F30" s="125"/>
      <c r="G30" s="125"/>
      <c r="H30" s="255"/>
      <c r="I30" s="125"/>
      <c r="J30" s="125"/>
      <c r="K30" s="256"/>
      <c r="L30" s="256"/>
      <c r="M30" s="256"/>
      <c r="N30" s="256"/>
      <c r="O30" s="256"/>
      <c r="P30" s="256"/>
    </row>
    <row r="31" spans="1:16" s="18" customFormat="1" ht="24">
      <c r="A31" s="277">
        <v>15</v>
      </c>
      <c r="B31" s="252"/>
      <c r="C31" s="85" t="s">
        <v>252</v>
      </c>
      <c r="D31" s="85" t="s">
        <v>34</v>
      </c>
      <c r="E31" s="125">
        <v>1</v>
      </c>
      <c r="F31" s="125"/>
      <c r="G31" s="125"/>
      <c r="H31" s="255"/>
      <c r="I31" s="125"/>
      <c r="J31" s="125"/>
      <c r="K31" s="256"/>
      <c r="L31" s="256"/>
      <c r="M31" s="256"/>
      <c r="N31" s="256"/>
      <c r="O31" s="256"/>
      <c r="P31" s="256"/>
    </row>
    <row r="32" spans="1:16" s="18" customFormat="1" ht="39.75" customHeight="1">
      <c r="A32" s="277">
        <v>16</v>
      </c>
      <c r="B32" s="252"/>
      <c r="C32" s="85" t="s">
        <v>257</v>
      </c>
      <c r="D32" s="85" t="s">
        <v>14</v>
      </c>
      <c r="E32" s="125">
        <v>20</v>
      </c>
      <c r="F32" s="125"/>
      <c r="G32" s="125"/>
      <c r="H32" s="255"/>
      <c r="I32" s="125"/>
      <c r="J32" s="125"/>
      <c r="K32" s="256"/>
      <c r="L32" s="256"/>
      <c r="M32" s="256"/>
      <c r="N32" s="256"/>
      <c r="O32" s="256"/>
      <c r="P32" s="256"/>
    </row>
    <row r="33" spans="1:16" s="18" customFormat="1" ht="39" customHeight="1">
      <c r="A33" s="277">
        <v>17</v>
      </c>
      <c r="B33" s="252"/>
      <c r="C33" s="85" t="s">
        <v>256</v>
      </c>
      <c r="D33" s="85" t="s">
        <v>12</v>
      </c>
      <c r="E33" s="125">
        <v>1</v>
      </c>
      <c r="F33" s="125"/>
      <c r="G33" s="125"/>
      <c r="H33" s="255"/>
      <c r="I33" s="125"/>
      <c r="J33" s="125"/>
      <c r="K33" s="256"/>
      <c r="L33" s="256"/>
      <c r="M33" s="256"/>
      <c r="N33" s="256"/>
      <c r="O33" s="256"/>
      <c r="P33" s="256"/>
    </row>
    <row r="34" spans="1:16" s="18" customFormat="1" ht="15" customHeight="1">
      <c r="A34" s="277">
        <v>18</v>
      </c>
      <c r="B34" s="252"/>
      <c r="C34" s="140" t="s">
        <v>258</v>
      </c>
      <c r="D34" s="85" t="s">
        <v>12</v>
      </c>
      <c r="E34" s="125">
        <v>4</v>
      </c>
      <c r="F34" s="125"/>
      <c r="G34" s="125"/>
      <c r="H34" s="255"/>
      <c r="I34" s="125"/>
      <c r="J34" s="125"/>
      <c r="K34" s="256"/>
      <c r="L34" s="256"/>
      <c r="M34" s="256"/>
      <c r="N34" s="256"/>
      <c r="O34" s="256"/>
      <c r="P34" s="256"/>
    </row>
    <row r="35" spans="1:16" s="18" customFormat="1" ht="12.75" customHeight="1">
      <c r="A35" s="277">
        <v>19</v>
      </c>
      <c r="B35" s="252"/>
      <c r="C35" s="85" t="s">
        <v>253</v>
      </c>
      <c r="D35" s="85" t="s">
        <v>14</v>
      </c>
      <c r="E35" s="125">
        <v>15</v>
      </c>
      <c r="F35" s="125"/>
      <c r="G35" s="125"/>
      <c r="H35" s="255"/>
      <c r="I35" s="125"/>
      <c r="J35" s="125"/>
      <c r="K35" s="256"/>
      <c r="L35" s="256"/>
      <c r="M35" s="256"/>
      <c r="N35" s="256"/>
      <c r="O35" s="256"/>
      <c r="P35" s="256"/>
    </row>
    <row r="36" spans="1:16" s="18" customFormat="1" ht="25.5" customHeight="1">
      <c r="A36" s="277">
        <v>20</v>
      </c>
      <c r="B36" s="252"/>
      <c r="C36" s="85" t="s">
        <v>255</v>
      </c>
      <c r="D36" s="85" t="s">
        <v>12</v>
      </c>
      <c r="E36" s="125">
        <v>1</v>
      </c>
      <c r="F36" s="125"/>
      <c r="G36" s="125"/>
      <c r="H36" s="255"/>
      <c r="I36" s="125"/>
      <c r="J36" s="125"/>
      <c r="K36" s="256"/>
      <c r="L36" s="256"/>
      <c r="M36" s="256"/>
      <c r="N36" s="256"/>
      <c r="O36" s="256"/>
      <c r="P36" s="256"/>
    </row>
    <row r="37" spans="1:16" s="18" customFormat="1" ht="12">
      <c r="A37" s="277">
        <v>21</v>
      </c>
      <c r="B37" s="252"/>
      <c r="C37" s="85" t="s">
        <v>254</v>
      </c>
      <c r="D37" s="85" t="s">
        <v>12</v>
      </c>
      <c r="E37" s="125">
        <v>1</v>
      </c>
      <c r="F37" s="125"/>
      <c r="G37" s="125"/>
      <c r="H37" s="255"/>
      <c r="I37" s="125"/>
      <c r="J37" s="125"/>
      <c r="K37" s="256"/>
      <c r="L37" s="256"/>
      <c r="M37" s="256"/>
      <c r="N37" s="256"/>
      <c r="O37" s="256"/>
      <c r="P37" s="256"/>
    </row>
    <row r="38" spans="1:16" s="18" customFormat="1" ht="24">
      <c r="A38" s="277">
        <v>22</v>
      </c>
      <c r="B38" s="252"/>
      <c r="C38" s="85" t="s">
        <v>245</v>
      </c>
      <c r="D38" s="254" t="s">
        <v>34</v>
      </c>
      <c r="E38" s="125">
        <v>1</v>
      </c>
      <c r="F38" s="125"/>
      <c r="G38" s="125"/>
      <c r="H38" s="255"/>
      <c r="I38" s="125"/>
      <c r="J38" s="125"/>
      <c r="K38" s="256"/>
      <c r="L38" s="256"/>
      <c r="M38" s="256"/>
      <c r="N38" s="256"/>
      <c r="O38" s="256"/>
      <c r="P38" s="256"/>
    </row>
    <row r="39" spans="1:16" s="18" customFormat="1" ht="39" customHeight="1">
      <c r="A39" s="277">
        <v>23</v>
      </c>
      <c r="B39" s="252"/>
      <c r="C39" s="294" t="s">
        <v>244</v>
      </c>
      <c r="D39" s="254" t="s">
        <v>34</v>
      </c>
      <c r="E39" s="125">
        <v>1</v>
      </c>
      <c r="F39" s="125"/>
      <c r="G39" s="125"/>
      <c r="H39" s="255"/>
      <c r="I39" s="125"/>
      <c r="J39" s="125"/>
      <c r="K39" s="256"/>
      <c r="L39" s="256"/>
      <c r="M39" s="256"/>
      <c r="N39" s="256"/>
      <c r="O39" s="256"/>
      <c r="P39" s="256"/>
    </row>
    <row r="40" spans="1:16" s="18" customFormat="1" ht="60">
      <c r="A40" s="277">
        <v>24</v>
      </c>
      <c r="B40" s="252"/>
      <c r="C40" s="253" t="s">
        <v>246</v>
      </c>
      <c r="D40" s="254" t="s">
        <v>34</v>
      </c>
      <c r="E40" s="125">
        <v>1</v>
      </c>
      <c r="F40" s="125"/>
      <c r="G40" s="125"/>
      <c r="H40" s="255"/>
      <c r="I40" s="125"/>
      <c r="J40" s="125"/>
      <c r="K40" s="256"/>
      <c r="L40" s="256"/>
      <c r="M40" s="256"/>
      <c r="N40" s="256"/>
      <c r="O40" s="256"/>
      <c r="P40" s="256"/>
    </row>
    <row r="41" spans="1:16" s="18" customFormat="1" ht="12">
      <c r="A41" s="277">
        <v>25</v>
      </c>
      <c r="B41" s="252"/>
      <c r="C41" s="295" t="s">
        <v>250</v>
      </c>
      <c r="D41" s="254" t="s">
        <v>12</v>
      </c>
      <c r="E41" s="125">
        <v>1</v>
      </c>
      <c r="F41" s="125"/>
      <c r="G41" s="125"/>
      <c r="H41" s="255"/>
      <c r="I41" s="125"/>
      <c r="J41" s="125"/>
      <c r="K41" s="256"/>
      <c r="L41" s="256"/>
      <c r="M41" s="256"/>
      <c r="N41" s="256"/>
      <c r="O41" s="256"/>
      <c r="P41" s="256"/>
    </row>
    <row r="42" spans="1:16" s="18" customFormat="1" ht="12">
      <c r="A42" s="277">
        <v>26</v>
      </c>
      <c r="B42" s="252"/>
      <c r="C42" s="253" t="s">
        <v>247</v>
      </c>
      <c r="D42" s="254" t="s">
        <v>12</v>
      </c>
      <c r="E42" s="125">
        <v>2</v>
      </c>
      <c r="F42" s="125"/>
      <c r="G42" s="125"/>
      <c r="H42" s="255"/>
      <c r="I42" s="125"/>
      <c r="J42" s="125"/>
      <c r="K42" s="256"/>
      <c r="L42" s="256"/>
      <c r="M42" s="256"/>
      <c r="N42" s="256"/>
      <c r="O42" s="256"/>
      <c r="P42" s="256"/>
    </row>
    <row r="43" spans="1:16" s="18" customFormat="1" ht="12">
      <c r="A43" s="277">
        <v>27</v>
      </c>
      <c r="B43" s="252"/>
      <c r="C43" s="253" t="s">
        <v>248</v>
      </c>
      <c r="D43" s="254" t="s">
        <v>12</v>
      </c>
      <c r="E43" s="125">
        <v>1</v>
      </c>
      <c r="F43" s="125"/>
      <c r="G43" s="125"/>
      <c r="H43" s="255"/>
      <c r="I43" s="125"/>
      <c r="J43" s="125"/>
      <c r="K43" s="256"/>
      <c r="L43" s="256"/>
      <c r="M43" s="256"/>
      <c r="N43" s="256"/>
      <c r="O43" s="256"/>
      <c r="P43" s="256"/>
    </row>
    <row r="44" spans="1:16" s="18" customFormat="1" ht="12">
      <c r="A44" s="277">
        <v>28</v>
      </c>
      <c r="B44" s="252"/>
      <c r="C44" s="253" t="s">
        <v>249</v>
      </c>
      <c r="D44" s="254" t="s">
        <v>12</v>
      </c>
      <c r="E44" s="125">
        <v>2</v>
      </c>
      <c r="F44" s="125"/>
      <c r="G44" s="125"/>
      <c r="H44" s="255"/>
      <c r="I44" s="125"/>
      <c r="J44" s="125"/>
      <c r="K44" s="256"/>
      <c r="L44" s="256"/>
      <c r="M44" s="256"/>
      <c r="N44" s="256"/>
      <c r="O44" s="256"/>
      <c r="P44" s="256"/>
    </row>
    <row r="45" spans="1:16" s="18" customFormat="1" ht="60">
      <c r="A45" s="277">
        <v>29</v>
      </c>
      <c r="B45" s="252"/>
      <c r="C45" s="253" t="s">
        <v>274</v>
      </c>
      <c r="D45" s="254" t="s">
        <v>12</v>
      </c>
      <c r="E45" s="125">
        <v>1</v>
      </c>
      <c r="F45" s="125"/>
      <c r="G45" s="125"/>
      <c r="H45" s="255"/>
      <c r="I45" s="125"/>
      <c r="J45" s="125"/>
      <c r="K45" s="256"/>
      <c r="L45" s="256"/>
      <c r="M45" s="256"/>
      <c r="N45" s="256"/>
      <c r="O45" s="256"/>
      <c r="P45" s="256"/>
    </row>
    <row r="46" spans="1:16" s="18" customFormat="1" ht="12">
      <c r="A46" s="277"/>
      <c r="B46" s="252"/>
      <c r="C46" s="97"/>
      <c r="D46" s="97"/>
      <c r="E46" s="97"/>
      <c r="F46" s="125"/>
      <c r="G46" s="125"/>
      <c r="H46" s="255"/>
      <c r="I46" s="128"/>
      <c r="J46" s="128"/>
      <c r="K46" s="256"/>
      <c r="L46" s="256"/>
      <c r="M46" s="256"/>
      <c r="N46" s="256"/>
      <c r="O46" s="256"/>
      <c r="P46" s="256"/>
    </row>
    <row r="47" spans="1:16" ht="12">
      <c r="A47" s="89"/>
      <c r="B47" s="89"/>
      <c r="C47" s="106" t="s">
        <v>8</v>
      </c>
      <c r="D47" s="91"/>
      <c r="E47" s="107"/>
      <c r="F47" s="108"/>
      <c r="G47" s="108"/>
      <c r="H47" s="109"/>
      <c r="I47" s="109"/>
      <c r="J47" s="109"/>
      <c r="K47" s="110"/>
      <c r="L47" s="235"/>
      <c r="M47" s="110"/>
      <c r="N47" s="110"/>
      <c r="O47" s="110"/>
      <c r="P47" s="110"/>
    </row>
    <row r="48" spans="1:16" ht="12">
      <c r="A48" s="236"/>
      <c r="B48" s="236"/>
      <c r="C48" s="158"/>
      <c r="D48" s="237"/>
      <c r="E48" s="238"/>
      <c r="F48" s="239"/>
      <c r="G48" s="239"/>
      <c r="H48" s="240"/>
      <c r="I48" s="240"/>
      <c r="J48" s="240"/>
      <c r="K48" s="241" t="s">
        <v>68</v>
      </c>
      <c r="L48" s="242"/>
      <c r="M48" s="109"/>
      <c r="N48" s="109"/>
      <c r="O48" s="109"/>
      <c r="P48" s="109"/>
    </row>
    <row r="49" spans="1:16" ht="12">
      <c r="A49" s="243"/>
      <c r="B49" s="243"/>
      <c r="C49" s="158"/>
      <c r="D49" s="244"/>
      <c r="E49" s="238"/>
      <c r="F49" s="239"/>
      <c r="G49" s="239"/>
      <c r="H49" s="240"/>
      <c r="I49" s="240"/>
      <c r="J49" s="240"/>
      <c r="K49" s="245" t="s">
        <v>15</v>
      </c>
      <c r="L49" s="235"/>
      <c r="M49" s="110"/>
      <c r="N49" s="110"/>
      <c r="O49" s="110"/>
      <c r="P49" s="110"/>
    </row>
    <row r="50" spans="1:16" ht="12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2" ht="12" hidden="1">
      <c r="A51" s="6" t="s">
        <v>69</v>
      </c>
      <c r="B51" s="6"/>
      <c r="C51" s="33"/>
      <c r="D51" s="34"/>
      <c r="E51" s="35"/>
      <c r="F51" s="35"/>
      <c r="G51" s="35"/>
      <c r="H51" s="35"/>
      <c r="I51" s="6" t="s">
        <v>70</v>
      </c>
      <c r="J51" s="33"/>
      <c r="K51" s="34"/>
      <c r="L51" s="2"/>
    </row>
    <row r="52" ht="12" hidden="1"/>
    <row r="53" spans="1:16" ht="12" hidden="1">
      <c r="A53" s="70"/>
      <c r="B53" s="70"/>
      <c r="C53" s="71" t="s">
        <v>16</v>
      </c>
      <c r="D53" s="70"/>
      <c r="E53" s="72"/>
      <c r="F53" s="73"/>
      <c r="G53" s="73"/>
      <c r="H53" s="74"/>
      <c r="I53" s="74"/>
      <c r="J53" s="74"/>
      <c r="K53" s="74"/>
      <c r="L53" s="74"/>
      <c r="M53" s="75"/>
      <c r="N53" s="75"/>
      <c r="O53" s="75"/>
      <c r="P53" s="76">
        <f>SUM(P49:P52)</f>
        <v>0</v>
      </c>
    </row>
    <row r="54" spans="1:16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2" ht="24">
      <c r="A55" s="6"/>
      <c r="B55" s="6"/>
      <c r="C55" s="264" t="s">
        <v>97</v>
      </c>
      <c r="D55" s="34"/>
      <c r="E55" s="35"/>
      <c r="F55" s="35"/>
      <c r="G55" s="35"/>
      <c r="H55" s="35"/>
      <c r="I55" s="6"/>
      <c r="J55" s="33"/>
      <c r="K55" s="34"/>
      <c r="L55" s="2"/>
    </row>
    <row r="57" spans="3:15" ht="12.75">
      <c r="C57" s="265" t="s">
        <v>98</v>
      </c>
      <c r="D57" s="2"/>
      <c r="E57" s="2"/>
      <c r="I57" s="2"/>
      <c r="J57" s="2"/>
      <c r="K57" s="2"/>
      <c r="L57" s="2"/>
      <c r="M57" s="2"/>
      <c r="N57" s="2"/>
      <c r="O57" s="2"/>
    </row>
    <row r="58" spans="3:15" ht="12.75">
      <c r="C58" s="266" t="s">
        <v>99</v>
      </c>
      <c r="D58" s="2"/>
      <c r="E58" s="2"/>
      <c r="I58" s="2"/>
      <c r="J58" s="2"/>
      <c r="K58" s="2"/>
      <c r="L58" s="2"/>
      <c r="M58" s="2"/>
      <c r="N58" s="2"/>
      <c r="O58" s="2"/>
    </row>
    <row r="59" spans="3:15" ht="12.75">
      <c r="C59" s="266" t="s">
        <v>100</v>
      </c>
      <c r="D59" s="2"/>
      <c r="E59" s="2"/>
      <c r="I59" s="2"/>
      <c r="J59" s="2"/>
      <c r="K59" s="2"/>
      <c r="L59" s="2"/>
      <c r="M59" s="2"/>
      <c r="N59" s="2"/>
      <c r="O59" s="2"/>
    </row>
    <row r="60" spans="3:15" ht="12.75">
      <c r="C60" s="267" t="s">
        <v>101</v>
      </c>
      <c r="D60" s="2"/>
      <c r="E60" s="2"/>
      <c r="I60" s="2"/>
      <c r="J60" s="2"/>
      <c r="K60" s="2"/>
      <c r="L60" s="2"/>
      <c r="M60" s="2"/>
      <c r="N60" s="2"/>
      <c r="O60" s="2"/>
    </row>
    <row r="61" spans="3:15" ht="12.75">
      <c r="C61" s="266"/>
      <c r="D61" s="2"/>
      <c r="E61" s="2"/>
      <c r="I61" s="2"/>
      <c r="J61" s="2"/>
      <c r="K61" s="2"/>
      <c r="L61" s="2"/>
      <c r="M61" s="2"/>
      <c r="N61" s="2"/>
      <c r="O61" s="2"/>
    </row>
    <row r="62" spans="3:15" ht="12.75">
      <c r="C62" s="266"/>
      <c r="D62" s="2"/>
      <c r="E62" s="2"/>
      <c r="I62" s="2"/>
      <c r="J62" s="2"/>
      <c r="K62" s="2"/>
      <c r="L62" s="2"/>
      <c r="M62" s="2"/>
      <c r="N62" s="2"/>
      <c r="O62" s="2"/>
    </row>
    <row r="63" spans="4:15" ht="12">
      <c r="D63" s="2"/>
      <c r="E63" s="2"/>
      <c r="I63" s="2"/>
      <c r="J63" s="2"/>
      <c r="K63" s="2"/>
      <c r="L63" s="2"/>
      <c r="M63" s="2"/>
      <c r="N63" s="2"/>
      <c r="O63" s="2"/>
    </row>
    <row r="64" spans="4:15" ht="12">
      <c r="D64" s="2"/>
      <c r="E64" s="2"/>
      <c r="I64" s="2"/>
      <c r="J64" s="2"/>
      <c r="K64" s="2"/>
      <c r="L64" s="2"/>
      <c r="M64" s="2"/>
      <c r="N64" s="2"/>
      <c r="O64" s="2"/>
    </row>
  </sheetData>
  <sheetProtection/>
  <protectedRanges>
    <protectedRange password="CB6D" sqref="D22:D27 D14:D16 D38:D45" name="Range1_1_1_1_1_1_1"/>
    <protectedRange password="CB6D" sqref="D22:D27 D14:D16 D38:D45" name="Range1_1_1_1_1_1_3_1"/>
    <protectedRange password="CB6D" sqref="D18" name="Range1_1_1_1_1_1_4_1_3"/>
    <protectedRange password="CB6D" sqref="D19:D21" name="Range1_1_1_1_1_1_4_1_1_1"/>
    <protectedRange password="CB6D" sqref="D28:D37" name="Range1_1_1_1_1_1_1_2_2"/>
    <protectedRange password="CB6D" sqref="D17" name="Range1_1_1_1_1_1_1_2_7"/>
  </protectedRanges>
  <mergeCells count="3">
    <mergeCell ref="A1:P1"/>
    <mergeCell ref="A2:P2"/>
    <mergeCell ref="G12:G1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view="pageLayout" workbookViewId="0" topLeftCell="A1">
      <selection activeCell="A6" sqref="A6"/>
    </sheetView>
  </sheetViews>
  <sheetFormatPr defaultColWidth="9.140625" defaultRowHeight="12.75"/>
  <cols>
    <col min="1" max="1" width="4.00390625" style="2" customWidth="1"/>
    <col min="2" max="2" width="4.7109375" style="2" customWidth="1"/>
    <col min="3" max="3" width="32.7109375" style="2" customWidth="1"/>
    <col min="4" max="4" width="7.7109375" style="3" customWidth="1"/>
    <col min="5" max="5" width="7.7109375" style="4" customWidth="1"/>
    <col min="6" max="6" width="9.28125" style="2" customWidth="1"/>
    <col min="7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228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 customHeight="1">
      <c r="A2" s="309" t="s">
        <v>122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"/>
    </row>
    <row r="3" spans="5:8" ht="12">
      <c r="E3" s="2"/>
      <c r="H3" s="4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94"/>
      <c r="B14" s="94"/>
      <c r="C14" s="275"/>
      <c r="D14" s="274"/>
      <c r="E14" s="274"/>
      <c r="F14" s="250"/>
      <c r="G14" s="250"/>
      <c r="H14" s="251"/>
      <c r="I14" s="131"/>
      <c r="J14" s="131"/>
      <c r="K14" s="251"/>
      <c r="L14" s="251"/>
      <c r="M14" s="251"/>
      <c r="N14" s="251"/>
      <c r="O14" s="251"/>
      <c r="P14" s="251"/>
    </row>
    <row r="15" spans="1:16" s="18" customFormat="1" ht="12">
      <c r="A15" s="258"/>
      <c r="B15" s="258"/>
      <c r="C15" s="281" t="s">
        <v>146</v>
      </c>
      <c r="D15" s="280"/>
      <c r="E15" s="280"/>
      <c r="F15" s="125"/>
      <c r="G15" s="125"/>
      <c r="H15" s="255"/>
      <c r="I15" s="125"/>
      <c r="J15" s="125"/>
      <c r="K15" s="256"/>
      <c r="L15" s="256"/>
      <c r="M15" s="256"/>
      <c r="N15" s="256"/>
      <c r="O15" s="256"/>
      <c r="P15" s="256"/>
    </row>
    <row r="16" spans="1:16" s="18" customFormat="1" ht="12">
      <c r="A16" s="81">
        <v>1</v>
      </c>
      <c r="B16" s="97"/>
      <c r="C16" s="91" t="s">
        <v>147</v>
      </c>
      <c r="D16" s="89" t="s">
        <v>34</v>
      </c>
      <c r="E16" s="259">
        <v>1</v>
      </c>
      <c r="F16" s="125"/>
      <c r="G16" s="125"/>
      <c r="H16" s="255"/>
      <c r="I16" s="125"/>
      <c r="J16" s="125"/>
      <c r="K16" s="256"/>
      <c r="L16" s="256"/>
      <c r="M16" s="256"/>
      <c r="N16" s="256"/>
      <c r="O16" s="256"/>
      <c r="P16" s="256"/>
    </row>
    <row r="17" spans="1:16" s="18" customFormat="1" ht="24">
      <c r="A17" s="81">
        <v>2</v>
      </c>
      <c r="B17" s="97"/>
      <c r="C17" s="249" t="s">
        <v>148</v>
      </c>
      <c r="D17" s="270" t="s">
        <v>12</v>
      </c>
      <c r="E17" s="282">
        <v>1</v>
      </c>
      <c r="F17" s="125"/>
      <c r="G17" s="125"/>
      <c r="H17" s="255"/>
      <c r="I17" s="125"/>
      <c r="J17" s="125"/>
      <c r="K17" s="256"/>
      <c r="L17" s="256"/>
      <c r="M17" s="256"/>
      <c r="N17" s="256"/>
      <c r="O17" s="256"/>
      <c r="P17" s="256"/>
    </row>
    <row r="18" spans="1:16" s="18" customFormat="1" ht="24">
      <c r="A18" s="81">
        <v>3</v>
      </c>
      <c r="B18" s="97"/>
      <c r="C18" s="249" t="s">
        <v>149</v>
      </c>
      <c r="D18" s="270" t="s">
        <v>12</v>
      </c>
      <c r="E18" s="282">
        <v>2</v>
      </c>
      <c r="F18" s="125"/>
      <c r="G18" s="125"/>
      <c r="H18" s="255"/>
      <c r="I18" s="125"/>
      <c r="J18" s="125"/>
      <c r="K18" s="256"/>
      <c r="L18" s="256"/>
      <c r="M18" s="256"/>
      <c r="N18" s="256"/>
      <c r="O18" s="256"/>
      <c r="P18" s="256"/>
    </row>
    <row r="19" spans="1:16" s="18" customFormat="1" ht="12">
      <c r="A19" s="81">
        <v>4</v>
      </c>
      <c r="B19" s="97"/>
      <c r="C19" s="283" t="s">
        <v>121</v>
      </c>
      <c r="D19" s="273" t="s">
        <v>12</v>
      </c>
      <c r="E19" s="284">
        <v>5</v>
      </c>
      <c r="F19" s="125"/>
      <c r="G19" s="125"/>
      <c r="H19" s="255"/>
      <c r="I19" s="125"/>
      <c r="J19" s="125"/>
      <c r="K19" s="256"/>
      <c r="L19" s="256"/>
      <c r="M19" s="256"/>
      <c r="N19" s="256"/>
      <c r="O19" s="256"/>
      <c r="P19" s="256"/>
    </row>
    <row r="20" spans="1:16" s="18" customFormat="1" ht="24">
      <c r="A20" s="81">
        <v>5</v>
      </c>
      <c r="B20" s="97"/>
      <c r="C20" s="249" t="s">
        <v>120</v>
      </c>
      <c r="D20" s="270" t="s">
        <v>12</v>
      </c>
      <c r="E20" s="282">
        <v>3</v>
      </c>
      <c r="F20" s="125"/>
      <c r="G20" s="125"/>
      <c r="H20" s="255"/>
      <c r="I20" s="125"/>
      <c r="J20" s="125"/>
      <c r="K20" s="256"/>
      <c r="L20" s="256"/>
      <c r="M20" s="256"/>
      <c r="N20" s="256"/>
      <c r="O20" s="256"/>
      <c r="P20" s="256"/>
    </row>
    <row r="21" spans="1:16" s="18" customFormat="1" ht="24">
      <c r="A21" s="81">
        <v>6</v>
      </c>
      <c r="B21" s="97"/>
      <c r="C21" s="249" t="s">
        <v>119</v>
      </c>
      <c r="D21" s="270" t="s">
        <v>12</v>
      </c>
      <c r="E21" s="282">
        <v>1</v>
      </c>
      <c r="F21" s="125"/>
      <c r="G21" s="125"/>
      <c r="H21" s="255"/>
      <c r="I21" s="125"/>
      <c r="J21" s="125"/>
      <c r="K21" s="256"/>
      <c r="L21" s="256"/>
      <c r="M21" s="256"/>
      <c r="N21" s="256"/>
      <c r="O21" s="256"/>
      <c r="P21" s="256"/>
    </row>
    <row r="22" spans="1:16" s="18" customFormat="1" ht="36">
      <c r="A22" s="81">
        <v>7</v>
      </c>
      <c r="B22" s="97"/>
      <c r="C22" s="249" t="s">
        <v>150</v>
      </c>
      <c r="D22" s="270" t="s">
        <v>12</v>
      </c>
      <c r="E22" s="282">
        <v>8</v>
      </c>
      <c r="F22" s="125"/>
      <c r="G22" s="125"/>
      <c r="H22" s="255"/>
      <c r="I22" s="125"/>
      <c r="J22" s="125"/>
      <c r="K22" s="256"/>
      <c r="L22" s="256"/>
      <c r="M22" s="256"/>
      <c r="N22" s="256"/>
      <c r="O22" s="256"/>
      <c r="P22" s="256"/>
    </row>
    <row r="23" spans="1:16" s="18" customFormat="1" ht="36">
      <c r="A23" s="81">
        <v>8</v>
      </c>
      <c r="B23" s="97"/>
      <c r="C23" s="249" t="s">
        <v>151</v>
      </c>
      <c r="D23" s="270" t="s">
        <v>12</v>
      </c>
      <c r="E23" s="282">
        <v>5</v>
      </c>
      <c r="F23" s="125"/>
      <c r="G23" s="125"/>
      <c r="H23" s="255"/>
      <c r="I23" s="125"/>
      <c r="J23" s="125"/>
      <c r="K23" s="256"/>
      <c r="L23" s="256"/>
      <c r="M23" s="256"/>
      <c r="N23" s="256"/>
      <c r="O23" s="256"/>
      <c r="P23" s="256"/>
    </row>
    <row r="24" spans="1:16" s="18" customFormat="1" ht="24">
      <c r="A24" s="81">
        <v>9</v>
      </c>
      <c r="B24" s="97"/>
      <c r="C24" s="249" t="s">
        <v>152</v>
      </c>
      <c r="D24" s="270" t="s">
        <v>12</v>
      </c>
      <c r="E24" s="282">
        <v>29</v>
      </c>
      <c r="F24" s="125"/>
      <c r="G24" s="125"/>
      <c r="H24" s="255"/>
      <c r="I24" s="125"/>
      <c r="J24" s="125"/>
      <c r="K24" s="256"/>
      <c r="L24" s="256"/>
      <c r="M24" s="256"/>
      <c r="N24" s="256"/>
      <c r="O24" s="256"/>
      <c r="P24" s="256"/>
    </row>
    <row r="25" spans="1:16" s="18" customFormat="1" ht="24">
      <c r="A25" s="81">
        <v>10</v>
      </c>
      <c r="B25" s="97"/>
      <c r="C25" s="249" t="s">
        <v>153</v>
      </c>
      <c r="D25" s="270" t="s">
        <v>12</v>
      </c>
      <c r="E25" s="282">
        <v>29</v>
      </c>
      <c r="F25" s="125"/>
      <c r="G25" s="125"/>
      <c r="H25" s="255"/>
      <c r="I25" s="125"/>
      <c r="J25" s="125"/>
      <c r="K25" s="256"/>
      <c r="L25" s="256"/>
      <c r="M25" s="256"/>
      <c r="N25" s="256"/>
      <c r="O25" s="256"/>
      <c r="P25" s="256"/>
    </row>
    <row r="26" spans="1:16" s="18" customFormat="1" ht="12">
      <c r="A26" s="81">
        <v>11</v>
      </c>
      <c r="B26" s="97"/>
      <c r="C26" s="249" t="s">
        <v>154</v>
      </c>
      <c r="D26" s="270" t="s">
        <v>12</v>
      </c>
      <c r="E26" s="282">
        <v>5</v>
      </c>
      <c r="F26" s="125"/>
      <c r="G26" s="125"/>
      <c r="H26" s="255"/>
      <c r="I26" s="125"/>
      <c r="J26" s="125"/>
      <c r="K26" s="256"/>
      <c r="L26" s="256"/>
      <c r="M26" s="256"/>
      <c r="N26" s="256"/>
      <c r="O26" s="256"/>
      <c r="P26" s="256"/>
    </row>
    <row r="27" spans="1:16" s="18" customFormat="1" ht="12">
      <c r="A27" s="81">
        <v>12</v>
      </c>
      <c r="B27" s="97"/>
      <c r="C27" s="249" t="s">
        <v>118</v>
      </c>
      <c r="D27" s="270" t="s">
        <v>12</v>
      </c>
      <c r="E27" s="282">
        <v>3</v>
      </c>
      <c r="F27" s="125"/>
      <c r="G27" s="125"/>
      <c r="H27" s="255"/>
      <c r="I27" s="125"/>
      <c r="J27" s="125"/>
      <c r="K27" s="256"/>
      <c r="L27" s="256"/>
      <c r="M27" s="256"/>
      <c r="N27" s="256"/>
      <c r="O27" s="256"/>
      <c r="P27" s="256"/>
    </row>
    <row r="28" spans="1:16" s="18" customFormat="1" ht="36">
      <c r="A28" s="81">
        <v>13</v>
      </c>
      <c r="B28" s="97"/>
      <c r="C28" s="249" t="s">
        <v>155</v>
      </c>
      <c r="D28" s="270" t="s">
        <v>12</v>
      </c>
      <c r="E28" s="282">
        <v>5</v>
      </c>
      <c r="F28" s="125"/>
      <c r="G28" s="125"/>
      <c r="H28" s="255"/>
      <c r="I28" s="125"/>
      <c r="J28" s="125"/>
      <c r="K28" s="256"/>
      <c r="L28" s="256"/>
      <c r="M28" s="256"/>
      <c r="N28" s="256"/>
      <c r="O28" s="256"/>
      <c r="P28" s="256"/>
    </row>
    <row r="29" spans="1:16" s="18" customFormat="1" ht="48">
      <c r="A29" s="81">
        <v>14</v>
      </c>
      <c r="B29" s="97"/>
      <c r="C29" s="249" t="s">
        <v>156</v>
      </c>
      <c r="D29" s="270" t="s">
        <v>12</v>
      </c>
      <c r="E29" s="282">
        <v>4</v>
      </c>
      <c r="F29" s="125"/>
      <c r="G29" s="125"/>
      <c r="H29" s="255"/>
      <c r="I29" s="125"/>
      <c r="J29" s="125"/>
      <c r="K29" s="256"/>
      <c r="L29" s="256"/>
      <c r="M29" s="256"/>
      <c r="N29" s="256"/>
      <c r="O29" s="256"/>
      <c r="P29" s="256"/>
    </row>
    <row r="30" spans="1:16" s="18" customFormat="1" ht="24">
      <c r="A30" s="81">
        <v>15</v>
      </c>
      <c r="B30" s="97"/>
      <c r="C30" s="249" t="s">
        <v>157</v>
      </c>
      <c r="D30" s="270" t="s">
        <v>12</v>
      </c>
      <c r="E30" s="282">
        <v>2</v>
      </c>
      <c r="F30" s="125"/>
      <c r="G30" s="125"/>
      <c r="H30" s="255"/>
      <c r="I30" s="125"/>
      <c r="J30" s="125"/>
      <c r="K30" s="256"/>
      <c r="L30" s="256"/>
      <c r="M30" s="256"/>
      <c r="N30" s="256"/>
      <c r="O30" s="256"/>
      <c r="P30" s="256"/>
    </row>
    <row r="31" spans="1:16" s="18" customFormat="1" ht="24">
      <c r="A31" s="81">
        <v>16</v>
      </c>
      <c r="B31" s="97"/>
      <c r="C31" s="249" t="s">
        <v>158</v>
      </c>
      <c r="D31" s="270" t="s">
        <v>12</v>
      </c>
      <c r="E31" s="282">
        <v>1</v>
      </c>
      <c r="F31" s="125"/>
      <c r="G31" s="125"/>
      <c r="H31" s="255"/>
      <c r="I31" s="125"/>
      <c r="J31" s="125"/>
      <c r="K31" s="256"/>
      <c r="L31" s="256"/>
      <c r="M31" s="256"/>
      <c r="N31" s="256"/>
      <c r="O31" s="256"/>
      <c r="P31" s="256"/>
    </row>
    <row r="32" spans="1:16" s="18" customFormat="1" ht="12">
      <c r="A32" s="81"/>
      <c r="B32" s="97"/>
      <c r="C32" s="260" t="s">
        <v>87</v>
      </c>
      <c r="D32" s="270"/>
      <c r="E32" s="282"/>
      <c r="F32" s="125"/>
      <c r="G32" s="125"/>
      <c r="H32" s="255"/>
      <c r="I32" s="125"/>
      <c r="J32" s="125"/>
      <c r="K32" s="256"/>
      <c r="L32" s="256"/>
      <c r="M32" s="256"/>
      <c r="N32" s="256"/>
      <c r="O32" s="256"/>
      <c r="P32" s="256"/>
    </row>
    <row r="33" spans="1:16" s="18" customFormat="1" ht="12">
      <c r="A33" s="81">
        <v>17</v>
      </c>
      <c r="B33" s="97"/>
      <c r="C33" s="82" t="s">
        <v>159</v>
      </c>
      <c r="D33" s="270" t="s">
        <v>14</v>
      </c>
      <c r="E33" s="282">
        <v>30</v>
      </c>
      <c r="F33" s="125"/>
      <c r="G33" s="125"/>
      <c r="H33" s="255"/>
      <c r="I33" s="125"/>
      <c r="J33" s="125"/>
      <c r="K33" s="256"/>
      <c r="L33" s="256"/>
      <c r="M33" s="256"/>
      <c r="N33" s="256"/>
      <c r="O33" s="256"/>
      <c r="P33" s="256"/>
    </row>
    <row r="34" spans="1:16" s="18" customFormat="1" ht="12">
      <c r="A34" s="81">
        <v>18</v>
      </c>
      <c r="B34" s="97"/>
      <c r="C34" s="82" t="s">
        <v>160</v>
      </c>
      <c r="D34" s="270" t="s">
        <v>14</v>
      </c>
      <c r="E34" s="282">
        <v>45</v>
      </c>
      <c r="F34" s="125"/>
      <c r="G34" s="125"/>
      <c r="H34" s="255"/>
      <c r="I34" s="125"/>
      <c r="J34" s="125"/>
      <c r="K34" s="256"/>
      <c r="L34" s="256"/>
      <c r="M34" s="256"/>
      <c r="N34" s="256"/>
      <c r="O34" s="256"/>
      <c r="P34" s="256"/>
    </row>
    <row r="35" spans="1:16" s="18" customFormat="1" ht="12">
      <c r="A35" s="81">
        <v>19</v>
      </c>
      <c r="B35" s="97"/>
      <c r="C35" s="82" t="s">
        <v>116</v>
      </c>
      <c r="D35" s="270" t="s">
        <v>14</v>
      </c>
      <c r="E35" s="282">
        <v>75</v>
      </c>
      <c r="F35" s="125"/>
      <c r="G35" s="125"/>
      <c r="H35" s="255"/>
      <c r="I35" s="125"/>
      <c r="J35" s="125"/>
      <c r="K35" s="256"/>
      <c r="L35" s="256"/>
      <c r="M35" s="256"/>
      <c r="N35" s="256"/>
      <c r="O35" s="256"/>
      <c r="P35" s="256"/>
    </row>
    <row r="36" spans="1:16" s="18" customFormat="1" ht="12">
      <c r="A36" s="81">
        <v>20</v>
      </c>
      <c r="B36" s="97"/>
      <c r="C36" s="82" t="s">
        <v>115</v>
      </c>
      <c r="D36" s="270" t="s">
        <v>14</v>
      </c>
      <c r="E36" s="282">
        <v>15</v>
      </c>
      <c r="F36" s="125"/>
      <c r="G36" s="125"/>
      <c r="H36" s="255"/>
      <c r="I36" s="125"/>
      <c r="J36" s="125"/>
      <c r="K36" s="256"/>
      <c r="L36" s="256"/>
      <c r="M36" s="256"/>
      <c r="N36" s="256"/>
      <c r="O36" s="256"/>
      <c r="P36" s="256"/>
    </row>
    <row r="37" spans="1:16" s="18" customFormat="1" ht="24">
      <c r="A37" s="81">
        <v>21</v>
      </c>
      <c r="B37" s="97"/>
      <c r="C37" s="82" t="s">
        <v>161</v>
      </c>
      <c r="D37" s="270" t="s">
        <v>34</v>
      </c>
      <c r="E37" s="282">
        <v>1</v>
      </c>
      <c r="F37" s="125"/>
      <c r="G37" s="125"/>
      <c r="H37" s="255"/>
      <c r="I37" s="125"/>
      <c r="J37" s="125"/>
      <c r="K37" s="256"/>
      <c r="L37" s="256"/>
      <c r="M37" s="256"/>
      <c r="N37" s="256"/>
      <c r="O37" s="256"/>
      <c r="P37" s="256"/>
    </row>
    <row r="38" spans="1:16" s="18" customFormat="1" ht="12">
      <c r="A38" s="81"/>
      <c r="B38" s="97"/>
      <c r="C38" s="260" t="s">
        <v>92</v>
      </c>
      <c r="D38" s="270"/>
      <c r="E38" s="282"/>
      <c r="F38" s="125"/>
      <c r="G38" s="125"/>
      <c r="H38" s="255"/>
      <c r="I38" s="125"/>
      <c r="J38" s="125"/>
      <c r="K38" s="256"/>
      <c r="L38" s="256"/>
      <c r="M38" s="256"/>
      <c r="N38" s="256"/>
      <c r="O38" s="256"/>
      <c r="P38" s="256"/>
    </row>
    <row r="39" spans="1:16" s="18" customFormat="1" ht="24">
      <c r="A39" s="81">
        <v>22</v>
      </c>
      <c r="B39" s="97"/>
      <c r="C39" s="82" t="s">
        <v>89</v>
      </c>
      <c r="D39" s="270" t="s">
        <v>34</v>
      </c>
      <c r="E39" s="282">
        <v>1</v>
      </c>
      <c r="F39" s="125"/>
      <c r="G39" s="125"/>
      <c r="H39" s="255"/>
      <c r="I39" s="125"/>
      <c r="J39" s="125"/>
      <c r="K39" s="256"/>
      <c r="L39" s="256"/>
      <c r="M39" s="256"/>
      <c r="N39" s="256"/>
      <c r="O39" s="256"/>
      <c r="P39" s="256"/>
    </row>
    <row r="40" spans="1:16" s="18" customFormat="1" ht="24">
      <c r="A40" s="81">
        <v>23</v>
      </c>
      <c r="B40" s="97"/>
      <c r="C40" s="82" t="s">
        <v>90</v>
      </c>
      <c r="D40" s="270" t="s">
        <v>34</v>
      </c>
      <c r="E40" s="282">
        <v>1</v>
      </c>
      <c r="F40" s="125"/>
      <c r="G40" s="125"/>
      <c r="H40" s="255"/>
      <c r="I40" s="125"/>
      <c r="J40" s="125"/>
      <c r="K40" s="256"/>
      <c r="L40" s="256"/>
      <c r="M40" s="256"/>
      <c r="N40" s="256"/>
      <c r="O40" s="256"/>
      <c r="P40" s="256"/>
    </row>
    <row r="41" spans="1:16" s="18" customFormat="1" ht="24">
      <c r="A41" s="81">
        <v>24</v>
      </c>
      <c r="B41" s="97"/>
      <c r="C41" s="82" t="s">
        <v>91</v>
      </c>
      <c r="D41" s="270" t="s">
        <v>34</v>
      </c>
      <c r="E41" s="282">
        <v>1</v>
      </c>
      <c r="F41" s="125"/>
      <c r="G41" s="125"/>
      <c r="H41" s="255"/>
      <c r="I41" s="125"/>
      <c r="J41" s="125"/>
      <c r="K41" s="256"/>
      <c r="L41" s="256"/>
      <c r="M41" s="256"/>
      <c r="N41" s="256"/>
      <c r="O41" s="256"/>
      <c r="P41" s="256"/>
    </row>
    <row r="42" spans="1:16" ht="12">
      <c r="A42" s="94"/>
      <c r="B42" s="94"/>
      <c r="C42" s="234"/>
      <c r="D42" s="82"/>
      <c r="E42" s="104"/>
      <c r="F42" s="104">
        <v>0</v>
      </c>
      <c r="G42" s="104"/>
      <c r="H42" s="104"/>
      <c r="I42" s="104"/>
      <c r="J42" s="104"/>
      <c r="K42" s="104"/>
      <c r="L42" s="105"/>
      <c r="M42" s="104"/>
      <c r="N42" s="104"/>
      <c r="O42" s="104"/>
      <c r="P42" s="104"/>
    </row>
    <row r="43" spans="1:16" ht="12">
      <c r="A43" s="89"/>
      <c r="B43" s="89"/>
      <c r="C43" s="106" t="s">
        <v>8</v>
      </c>
      <c r="D43" s="91"/>
      <c r="E43" s="107"/>
      <c r="F43" s="108"/>
      <c r="G43" s="108"/>
      <c r="H43" s="109"/>
      <c r="I43" s="109"/>
      <c r="J43" s="109"/>
      <c r="K43" s="110"/>
      <c r="L43" s="235"/>
      <c r="M43" s="110"/>
      <c r="N43" s="110"/>
      <c r="O43" s="110"/>
      <c r="P43" s="110"/>
    </row>
    <row r="44" spans="1:16" ht="12">
      <c r="A44" s="236"/>
      <c r="B44" s="236"/>
      <c r="C44" s="158"/>
      <c r="D44" s="237"/>
      <c r="E44" s="238"/>
      <c r="F44" s="239"/>
      <c r="G44" s="239"/>
      <c r="H44" s="240"/>
      <c r="I44" s="240"/>
      <c r="J44" s="240"/>
      <c r="K44" s="241" t="s">
        <v>68</v>
      </c>
      <c r="L44" s="242"/>
      <c r="M44" s="109"/>
      <c r="N44" s="109"/>
      <c r="O44" s="109"/>
      <c r="P44" s="109"/>
    </row>
    <row r="45" spans="1:16" ht="12">
      <c r="A45" s="243"/>
      <c r="B45" s="243"/>
      <c r="C45" s="158"/>
      <c r="D45" s="244"/>
      <c r="E45" s="238"/>
      <c r="F45" s="239"/>
      <c r="G45" s="239"/>
      <c r="H45" s="240"/>
      <c r="I45" s="240"/>
      <c r="J45" s="240"/>
      <c r="K45" s="245" t="s">
        <v>15</v>
      </c>
      <c r="L45" s="235"/>
      <c r="M45" s="110"/>
      <c r="N45" s="110"/>
      <c r="O45" s="110"/>
      <c r="P45" s="110"/>
    </row>
    <row r="46" spans="1:16" ht="12" hidden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2" ht="12" hidden="1">
      <c r="A47" s="6" t="s">
        <v>69</v>
      </c>
      <c r="B47" s="6"/>
      <c r="C47" s="33"/>
      <c r="D47" s="34"/>
      <c r="E47" s="35"/>
      <c r="F47" s="35"/>
      <c r="G47" s="35"/>
      <c r="H47" s="35"/>
      <c r="I47" s="6" t="s">
        <v>70</v>
      </c>
      <c r="J47" s="33"/>
      <c r="K47" s="34"/>
      <c r="L47" s="2"/>
    </row>
    <row r="48" ht="12" hidden="1"/>
    <row r="49" spans="1:16" ht="12" hidden="1">
      <c r="A49" s="70"/>
      <c r="B49" s="70"/>
      <c r="C49" s="71" t="s">
        <v>16</v>
      </c>
      <c r="D49" s="70"/>
      <c r="E49" s="72"/>
      <c r="F49" s="73"/>
      <c r="G49" s="73"/>
      <c r="H49" s="74"/>
      <c r="I49" s="74"/>
      <c r="J49" s="74"/>
      <c r="K49" s="74"/>
      <c r="L49" s="74"/>
      <c r="M49" s="75"/>
      <c r="N49" s="75"/>
      <c r="O49" s="75"/>
      <c r="P49" s="76">
        <f>SUM(P45:P48)</f>
        <v>0</v>
      </c>
    </row>
    <row r="50" spans="1:16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2" ht="24">
      <c r="A51" s="6"/>
      <c r="B51" s="6"/>
      <c r="C51" s="264" t="s">
        <v>97</v>
      </c>
      <c r="D51" s="34"/>
      <c r="E51" s="35"/>
      <c r="F51" s="35"/>
      <c r="G51" s="35"/>
      <c r="H51" s="35"/>
      <c r="I51" s="6"/>
      <c r="J51" s="33"/>
      <c r="K51" s="34"/>
      <c r="L51" s="2"/>
    </row>
    <row r="53" spans="3:15" ht="12.75">
      <c r="C53" s="265" t="s">
        <v>98</v>
      </c>
      <c r="D53" s="2"/>
      <c r="E53" s="2"/>
      <c r="I53" s="2"/>
      <c r="J53" s="2"/>
      <c r="K53" s="2"/>
      <c r="L53" s="2"/>
      <c r="M53" s="2"/>
      <c r="N53" s="2"/>
      <c r="O53" s="2"/>
    </row>
    <row r="54" spans="3:15" ht="12.75">
      <c r="C54" s="266" t="s">
        <v>99</v>
      </c>
      <c r="D54" s="2"/>
      <c r="E54" s="2"/>
      <c r="I54" s="2"/>
      <c r="J54" s="2"/>
      <c r="K54" s="2"/>
      <c r="L54" s="2"/>
      <c r="M54" s="2"/>
      <c r="N54" s="2"/>
      <c r="O54" s="2"/>
    </row>
    <row r="55" spans="3:15" ht="12.75">
      <c r="C55" s="266" t="s">
        <v>100</v>
      </c>
      <c r="D55" s="2"/>
      <c r="E55" s="2"/>
      <c r="I55" s="2"/>
      <c r="J55" s="2"/>
      <c r="K55" s="2"/>
      <c r="L55" s="2"/>
      <c r="M55" s="2"/>
      <c r="N55" s="2"/>
      <c r="O55" s="2"/>
    </row>
    <row r="56" spans="3:15" ht="12.75">
      <c r="C56" s="267" t="s">
        <v>101</v>
      </c>
      <c r="D56" s="2"/>
      <c r="E56" s="2"/>
      <c r="I56" s="2"/>
      <c r="J56" s="2"/>
      <c r="K56" s="2"/>
      <c r="L56" s="2"/>
      <c r="M56" s="2"/>
      <c r="N56" s="2"/>
      <c r="O56" s="2"/>
    </row>
    <row r="57" spans="3:15" ht="12.75">
      <c r="C57" s="266"/>
      <c r="D57" s="2"/>
      <c r="E57" s="2"/>
      <c r="I57" s="2"/>
      <c r="J57" s="2"/>
      <c r="K57" s="2"/>
      <c r="L57" s="2"/>
      <c r="M57" s="2"/>
      <c r="N57" s="2"/>
      <c r="O57" s="2"/>
    </row>
    <row r="58" spans="3:15" ht="12.75">
      <c r="C58" s="266"/>
      <c r="D58" s="2"/>
      <c r="E58" s="2"/>
      <c r="I58" s="2"/>
      <c r="J58" s="2"/>
      <c r="K58" s="2"/>
      <c r="L58" s="2"/>
      <c r="M58" s="2"/>
      <c r="N58" s="2"/>
      <c r="O58" s="2"/>
    </row>
    <row r="59" spans="4:15" ht="12">
      <c r="D59" s="2"/>
      <c r="E59" s="2"/>
      <c r="I59" s="2"/>
      <c r="J59" s="2"/>
      <c r="K59" s="2"/>
      <c r="L59" s="2"/>
      <c r="M59" s="2"/>
      <c r="N59" s="2"/>
      <c r="O59" s="2"/>
    </row>
    <row r="60" spans="4:15" ht="12">
      <c r="D60" s="2"/>
      <c r="E60" s="2"/>
      <c r="I60" s="2"/>
      <c r="J60" s="2"/>
      <c r="K60" s="2"/>
      <c r="L60" s="2"/>
      <c r="M60" s="2"/>
      <c r="N60" s="2"/>
      <c r="O60" s="2"/>
    </row>
  </sheetData>
  <sheetProtection/>
  <protectedRanges>
    <protectedRange password="CB6D" sqref="D17:D41" name="Range1_1_1_1_1_1_6_5"/>
  </protectedRanges>
  <mergeCells count="3">
    <mergeCell ref="A1:P1"/>
    <mergeCell ref="A2:P2"/>
    <mergeCell ref="G12:G1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3"/>
  <sheetViews>
    <sheetView view="pageLayout" workbookViewId="0" topLeftCell="A1">
      <selection activeCell="A6" sqref="A6"/>
    </sheetView>
  </sheetViews>
  <sheetFormatPr defaultColWidth="9.140625" defaultRowHeight="12.75"/>
  <cols>
    <col min="1" max="2" width="4.7109375" style="2" customWidth="1"/>
    <col min="3" max="3" width="32.7109375" style="2" customWidth="1"/>
    <col min="4" max="4" width="7.8515625" style="3" customWidth="1"/>
    <col min="5" max="5" width="7.7109375" style="4" customWidth="1"/>
    <col min="6" max="7" width="9.7109375" style="2" customWidth="1"/>
    <col min="8" max="8" width="7.8515625" style="2" customWidth="1"/>
    <col min="9" max="9" width="7.8515625" style="5" customWidth="1"/>
    <col min="10" max="10" width="7.140625" style="5" customWidth="1"/>
    <col min="11" max="11" width="8.7109375" style="5" customWidth="1"/>
    <col min="12" max="13" width="9.421875" style="5" customWidth="1"/>
    <col min="14" max="14" width="9.00390625" style="5" customWidth="1"/>
    <col min="15" max="15" width="9.8515625" style="5" customWidth="1"/>
    <col min="16" max="16" width="10.00390625" style="2" customWidth="1"/>
    <col min="17" max="17" width="9.140625" style="2" customWidth="1"/>
    <col min="18" max="18" width="10.00390625" style="2" bestFit="1" customWidth="1"/>
    <col min="19" max="16384" width="9.140625" style="2" customWidth="1"/>
  </cols>
  <sheetData>
    <row r="1" spans="1:17" ht="12">
      <c r="A1" s="305" t="s">
        <v>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"/>
    </row>
    <row r="2" spans="1:17" ht="12">
      <c r="A2" s="305" t="s">
        <v>231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1"/>
    </row>
    <row r="4" spans="1:3" s="7" customFormat="1" ht="12">
      <c r="A4" s="6" t="s">
        <v>230</v>
      </c>
      <c r="B4" s="6"/>
      <c r="C4" s="62"/>
    </row>
    <row r="5" spans="1:3" s="7" customFormat="1" ht="12">
      <c r="A5" s="6" t="s">
        <v>229</v>
      </c>
      <c r="B5" s="6"/>
      <c r="C5" s="62"/>
    </row>
    <row r="6" spans="1:3" s="7" customFormat="1" ht="12">
      <c r="A6" s="6" t="s">
        <v>259</v>
      </c>
      <c r="B6" s="6"/>
      <c r="C6" s="62"/>
    </row>
    <row r="7" spans="1:3" s="7" customFormat="1" ht="12">
      <c r="A7" s="151" t="s">
        <v>52</v>
      </c>
      <c r="B7" s="6"/>
      <c r="C7" s="62"/>
    </row>
    <row r="8" spans="1:16" s="7" customFormat="1" ht="12">
      <c r="A8" s="6" t="s">
        <v>94</v>
      </c>
      <c r="B8" s="6"/>
      <c r="C8" s="62"/>
      <c r="O8" s="9" t="s">
        <v>95</v>
      </c>
      <c r="P8" s="10"/>
    </row>
    <row r="9" spans="1:16" s="7" customFormat="1" ht="12">
      <c r="A9" s="8"/>
      <c r="B9" s="8"/>
      <c r="N9" s="9"/>
      <c r="O9" s="9" t="s">
        <v>96</v>
      </c>
      <c r="P9" s="9"/>
    </row>
    <row r="10" spans="1:15" s="7" customFormat="1" ht="12">
      <c r="A10" s="11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6" s="18" customFormat="1" ht="11.25">
      <c r="A11" s="12"/>
      <c r="B11" s="12"/>
      <c r="C11" s="13"/>
      <c r="D11" s="13"/>
      <c r="E11" s="13"/>
      <c r="F11" s="14" t="s">
        <v>75</v>
      </c>
      <c r="G11" s="15"/>
      <c r="H11" s="15"/>
      <c r="I11" s="15"/>
      <c r="J11" s="15"/>
      <c r="K11" s="16"/>
      <c r="L11" s="14" t="s">
        <v>71</v>
      </c>
      <c r="M11" s="15"/>
      <c r="N11" s="15"/>
      <c r="O11" s="15"/>
      <c r="P11" s="17"/>
    </row>
    <row r="12" spans="1:16" s="18" customFormat="1" ht="12.75" customHeight="1">
      <c r="A12" s="19" t="s">
        <v>0</v>
      </c>
      <c r="B12" s="19" t="s">
        <v>67</v>
      </c>
      <c r="C12" s="20" t="s">
        <v>1</v>
      </c>
      <c r="D12" s="20" t="s">
        <v>2</v>
      </c>
      <c r="E12" s="20" t="s">
        <v>3</v>
      </c>
      <c r="F12" s="21" t="s">
        <v>72</v>
      </c>
      <c r="G12" s="306" t="s">
        <v>74</v>
      </c>
      <c r="H12" s="246" t="s">
        <v>5</v>
      </c>
      <c r="I12" s="21" t="s">
        <v>6</v>
      </c>
      <c r="J12" s="21" t="s">
        <v>7</v>
      </c>
      <c r="K12" s="21" t="s">
        <v>8</v>
      </c>
      <c r="L12" s="21" t="s">
        <v>4</v>
      </c>
      <c r="M12" s="21" t="s">
        <v>5</v>
      </c>
      <c r="N12" s="21" t="s">
        <v>6</v>
      </c>
      <c r="O12" s="21" t="s">
        <v>7</v>
      </c>
      <c r="P12" s="21" t="s">
        <v>73</v>
      </c>
    </row>
    <row r="13" spans="1:16" s="18" customFormat="1" ht="25.5" customHeight="1">
      <c r="A13" s="22"/>
      <c r="B13" s="22"/>
      <c r="C13" s="23"/>
      <c r="D13" s="23"/>
      <c r="E13" s="23"/>
      <c r="F13" s="20" t="s">
        <v>9</v>
      </c>
      <c r="G13" s="307"/>
      <c r="H13" s="247" t="s">
        <v>10</v>
      </c>
      <c r="I13" s="20" t="s">
        <v>10</v>
      </c>
      <c r="J13" s="20" t="s">
        <v>10</v>
      </c>
      <c r="K13" s="20" t="s">
        <v>10</v>
      </c>
      <c r="L13" s="20" t="s">
        <v>9</v>
      </c>
      <c r="M13" s="20" t="s">
        <v>10</v>
      </c>
      <c r="N13" s="20" t="s">
        <v>10</v>
      </c>
      <c r="O13" s="20" t="s">
        <v>10</v>
      </c>
      <c r="P13" s="20" t="s">
        <v>10</v>
      </c>
    </row>
    <row r="14" spans="1:16" s="18" customFormat="1" ht="12">
      <c r="A14" s="94"/>
      <c r="B14" s="94"/>
      <c r="C14" s="275"/>
      <c r="D14" s="274"/>
      <c r="E14" s="274"/>
      <c r="F14" s="250"/>
      <c r="G14" s="250"/>
      <c r="H14" s="251"/>
      <c r="I14" s="131"/>
      <c r="J14" s="131"/>
      <c r="K14" s="251"/>
      <c r="L14" s="251"/>
      <c r="M14" s="251"/>
      <c r="N14" s="251"/>
      <c r="O14" s="251"/>
      <c r="P14" s="251"/>
    </row>
    <row r="15" spans="1:16" s="18" customFormat="1" ht="12">
      <c r="A15" s="77"/>
      <c r="B15" s="279"/>
      <c r="C15" s="281" t="s">
        <v>146</v>
      </c>
      <c r="D15" s="280"/>
      <c r="E15" s="280"/>
      <c r="F15" s="125"/>
      <c r="G15" s="125"/>
      <c r="H15" s="255"/>
      <c r="I15" s="125"/>
      <c r="J15" s="125"/>
      <c r="K15" s="256"/>
      <c r="L15" s="256"/>
      <c r="M15" s="256"/>
      <c r="N15" s="256"/>
      <c r="O15" s="256"/>
      <c r="P15" s="256"/>
    </row>
    <row r="16" spans="1:16" s="18" customFormat="1" ht="24">
      <c r="A16" s="81">
        <v>1</v>
      </c>
      <c r="B16" s="77"/>
      <c r="C16" s="91" t="s">
        <v>162</v>
      </c>
      <c r="D16" s="89" t="s">
        <v>34</v>
      </c>
      <c r="E16" s="259">
        <v>1</v>
      </c>
      <c r="F16" s="125"/>
      <c r="G16" s="125"/>
      <c r="H16" s="255"/>
      <c r="I16" s="125"/>
      <c r="J16" s="125"/>
      <c r="K16" s="256"/>
      <c r="L16" s="256"/>
      <c r="M16" s="256"/>
      <c r="N16" s="256"/>
      <c r="O16" s="256"/>
      <c r="P16" s="256"/>
    </row>
    <row r="17" spans="1:16" s="18" customFormat="1" ht="12">
      <c r="A17" s="81">
        <v>2</v>
      </c>
      <c r="B17" s="77"/>
      <c r="C17" s="249" t="s">
        <v>132</v>
      </c>
      <c r="D17" s="270" t="s">
        <v>12</v>
      </c>
      <c r="E17" s="282">
        <v>2</v>
      </c>
      <c r="F17" s="125"/>
      <c r="G17" s="125"/>
      <c r="H17" s="255"/>
      <c r="I17" s="125"/>
      <c r="J17" s="125"/>
      <c r="K17" s="256"/>
      <c r="L17" s="256"/>
      <c r="M17" s="256"/>
      <c r="N17" s="256"/>
      <c r="O17" s="256"/>
      <c r="P17" s="256"/>
    </row>
    <row r="18" spans="1:16" s="18" customFormat="1" ht="24">
      <c r="A18" s="81">
        <v>3</v>
      </c>
      <c r="B18" s="77"/>
      <c r="C18" s="249" t="s">
        <v>163</v>
      </c>
      <c r="D18" s="270" t="s">
        <v>12</v>
      </c>
      <c r="E18" s="282">
        <v>6</v>
      </c>
      <c r="F18" s="125"/>
      <c r="G18" s="125"/>
      <c r="H18" s="255"/>
      <c r="I18" s="125"/>
      <c r="J18" s="125"/>
      <c r="K18" s="256"/>
      <c r="L18" s="256"/>
      <c r="M18" s="256"/>
      <c r="N18" s="256"/>
      <c r="O18" s="256"/>
      <c r="P18" s="256"/>
    </row>
    <row r="19" spans="1:16" s="18" customFormat="1" ht="12">
      <c r="A19" s="81">
        <v>4</v>
      </c>
      <c r="B19" s="77"/>
      <c r="C19" s="283" t="s">
        <v>164</v>
      </c>
      <c r="D19" s="273" t="s">
        <v>12</v>
      </c>
      <c r="E19" s="284">
        <v>1</v>
      </c>
      <c r="F19" s="125"/>
      <c r="G19" s="125"/>
      <c r="H19" s="255"/>
      <c r="I19" s="125"/>
      <c r="J19" s="125"/>
      <c r="K19" s="256"/>
      <c r="L19" s="256"/>
      <c r="M19" s="256"/>
      <c r="N19" s="256"/>
      <c r="O19" s="256"/>
      <c r="P19" s="256"/>
    </row>
    <row r="20" spans="1:16" s="18" customFormat="1" ht="24">
      <c r="A20" s="81">
        <v>5</v>
      </c>
      <c r="B20" s="77"/>
      <c r="C20" s="249" t="s">
        <v>165</v>
      </c>
      <c r="D20" s="270" t="s">
        <v>12</v>
      </c>
      <c r="E20" s="282">
        <v>1</v>
      </c>
      <c r="F20" s="125"/>
      <c r="G20" s="125"/>
      <c r="H20" s="255"/>
      <c r="I20" s="125"/>
      <c r="J20" s="125"/>
      <c r="K20" s="256"/>
      <c r="L20" s="256"/>
      <c r="M20" s="256"/>
      <c r="N20" s="256"/>
      <c r="O20" s="256"/>
      <c r="P20" s="256"/>
    </row>
    <row r="21" spans="1:16" s="18" customFormat="1" ht="24">
      <c r="A21" s="81">
        <v>6</v>
      </c>
      <c r="B21" s="77"/>
      <c r="C21" s="249" t="s">
        <v>166</v>
      </c>
      <c r="D21" s="270" t="s">
        <v>12</v>
      </c>
      <c r="E21" s="282">
        <v>1</v>
      </c>
      <c r="F21" s="125"/>
      <c r="G21" s="125"/>
      <c r="H21" s="255"/>
      <c r="I21" s="125"/>
      <c r="J21" s="125"/>
      <c r="K21" s="256"/>
      <c r="L21" s="256"/>
      <c r="M21" s="256"/>
      <c r="N21" s="256"/>
      <c r="O21" s="256"/>
      <c r="P21" s="256"/>
    </row>
    <row r="22" spans="1:16" s="18" customFormat="1" ht="24">
      <c r="A22" s="81">
        <v>7</v>
      </c>
      <c r="B22" s="77"/>
      <c r="C22" s="249" t="s">
        <v>167</v>
      </c>
      <c r="D22" s="270" t="s">
        <v>12</v>
      </c>
      <c r="E22" s="282">
        <v>1</v>
      </c>
      <c r="F22" s="125"/>
      <c r="G22" s="125"/>
      <c r="H22" s="255"/>
      <c r="I22" s="125"/>
      <c r="J22" s="125"/>
      <c r="K22" s="256"/>
      <c r="L22" s="256"/>
      <c r="M22" s="256"/>
      <c r="N22" s="256"/>
      <c r="O22" s="256"/>
      <c r="P22" s="256"/>
    </row>
    <row r="23" spans="1:16" s="18" customFormat="1" ht="12">
      <c r="A23" s="81">
        <v>8</v>
      </c>
      <c r="B23" s="77"/>
      <c r="C23" s="249" t="s">
        <v>168</v>
      </c>
      <c r="D23" s="270" t="s">
        <v>12</v>
      </c>
      <c r="E23" s="282">
        <v>2</v>
      </c>
      <c r="F23" s="125"/>
      <c r="G23" s="125"/>
      <c r="H23" s="255"/>
      <c r="I23" s="125"/>
      <c r="J23" s="125"/>
      <c r="K23" s="256"/>
      <c r="L23" s="256"/>
      <c r="M23" s="256"/>
      <c r="N23" s="256"/>
      <c r="O23" s="256"/>
      <c r="P23" s="256"/>
    </row>
    <row r="24" spans="1:16" s="18" customFormat="1" ht="12">
      <c r="A24" s="81">
        <v>9</v>
      </c>
      <c r="B24" s="77"/>
      <c r="C24" s="249" t="s">
        <v>169</v>
      </c>
      <c r="D24" s="270" t="s">
        <v>12</v>
      </c>
      <c r="E24" s="282">
        <v>2</v>
      </c>
      <c r="F24" s="125"/>
      <c r="G24" s="125"/>
      <c r="H24" s="255"/>
      <c r="I24" s="125"/>
      <c r="J24" s="125"/>
      <c r="K24" s="256"/>
      <c r="L24" s="256"/>
      <c r="M24" s="256"/>
      <c r="N24" s="256"/>
      <c r="O24" s="256"/>
      <c r="P24" s="256"/>
    </row>
    <row r="25" spans="1:16" s="18" customFormat="1" ht="12">
      <c r="A25" s="81"/>
      <c r="B25" s="77"/>
      <c r="C25" s="260" t="s">
        <v>87</v>
      </c>
      <c r="D25" s="270"/>
      <c r="E25" s="282"/>
      <c r="F25" s="125"/>
      <c r="G25" s="125"/>
      <c r="H25" s="255"/>
      <c r="I25" s="125"/>
      <c r="J25" s="125"/>
      <c r="K25" s="256"/>
      <c r="L25" s="256"/>
      <c r="M25" s="256"/>
      <c r="N25" s="256"/>
      <c r="O25" s="256"/>
      <c r="P25" s="256"/>
    </row>
    <row r="26" spans="1:16" s="18" customFormat="1" ht="24">
      <c r="A26" s="81">
        <v>10</v>
      </c>
      <c r="B26" s="77"/>
      <c r="C26" s="82" t="s">
        <v>170</v>
      </c>
      <c r="D26" s="270" t="s">
        <v>14</v>
      </c>
      <c r="E26" s="282">
        <v>75</v>
      </c>
      <c r="F26" s="125"/>
      <c r="G26" s="125"/>
      <c r="H26" s="255"/>
      <c r="I26" s="125"/>
      <c r="J26" s="125"/>
      <c r="K26" s="256"/>
      <c r="L26" s="256"/>
      <c r="M26" s="256"/>
      <c r="N26" s="256"/>
      <c r="O26" s="256"/>
      <c r="P26" s="256"/>
    </row>
    <row r="27" spans="1:16" s="18" customFormat="1" ht="36">
      <c r="A27" s="81">
        <v>11</v>
      </c>
      <c r="B27" s="77"/>
      <c r="C27" s="82" t="s">
        <v>171</v>
      </c>
      <c r="D27" s="270" t="s">
        <v>14</v>
      </c>
      <c r="E27" s="282">
        <v>30</v>
      </c>
      <c r="F27" s="125"/>
      <c r="G27" s="125"/>
      <c r="H27" s="255"/>
      <c r="I27" s="125"/>
      <c r="J27" s="125"/>
      <c r="K27" s="256"/>
      <c r="L27" s="256"/>
      <c r="M27" s="256"/>
      <c r="N27" s="256"/>
      <c r="O27" s="256"/>
      <c r="P27" s="256"/>
    </row>
    <row r="28" spans="1:16" s="18" customFormat="1" ht="24">
      <c r="A28" s="81">
        <v>12</v>
      </c>
      <c r="B28" s="77"/>
      <c r="C28" s="82" t="s">
        <v>172</v>
      </c>
      <c r="D28" s="270" t="s">
        <v>14</v>
      </c>
      <c r="E28" s="282">
        <v>10</v>
      </c>
      <c r="F28" s="125"/>
      <c r="G28" s="125"/>
      <c r="H28" s="255"/>
      <c r="I28" s="125"/>
      <c r="J28" s="125"/>
      <c r="K28" s="256"/>
      <c r="L28" s="256"/>
      <c r="M28" s="256"/>
      <c r="N28" s="256"/>
      <c r="O28" s="256"/>
      <c r="P28" s="256"/>
    </row>
    <row r="29" spans="1:16" s="18" customFormat="1" ht="12">
      <c r="A29" s="81"/>
      <c r="B29" s="77"/>
      <c r="C29" s="260" t="s">
        <v>92</v>
      </c>
      <c r="D29" s="270"/>
      <c r="E29" s="282"/>
      <c r="F29" s="125"/>
      <c r="G29" s="125"/>
      <c r="H29" s="255"/>
      <c r="I29" s="125"/>
      <c r="J29" s="125"/>
      <c r="K29" s="256"/>
      <c r="L29" s="256"/>
      <c r="M29" s="256"/>
      <c r="N29" s="256"/>
      <c r="O29" s="256"/>
      <c r="P29" s="256"/>
    </row>
    <row r="30" spans="1:16" s="18" customFormat="1" ht="24">
      <c r="A30" s="81">
        <v>13</v>
      </c>
      <c r="B30" s="77"/>
      <c r="C30" s="82" t="s">
        <v>89</v>
      </c>
      <c r="D30" s="270" t="s">
        <v>34</v>
      </c>
      <c r="E30" s="282">
        <v>1</v>
      </c>
      <c r="F30" s="125"/>
      <c r="G30" s="125"/>
      <c r="H30" s="255"/>
      <c r="I30" s="125"/>
      <c r="J30" s="125"/>
      <c r="K30" s="256"/>
      <c r="L30" s="256"/>
      <c r="M30" s="256"/>
      <c r="N30" s="256"/>
      <c r="O30" s="256"/>
      <c r="P30" s="256"/>
    </row>
    <row r="31" spans="1:16" s="18" customFormat="1" ht="24">
      <c r="A31" s="81">
        <v>14</v>
      </c>
      <c r="B31" s="77"/>
      <c r="C31" s="82" t="s">
        <v>90</v>
      </c>
      <c r="D31" s="270" t="s">
        <v>34</v>
      </c>
      <c r="E31" s="282">
        <v>1</v>
      </c>
      <c r="F31" s="125"/>
      <c r="G31" s="125"/>
      <c r="H31" s="255"/>
      <c r="I31" s="125"/>
      <c r="J31" s="125"/>
      <c r="K31" s="256"/>
      <c r="L31" s="256"/>
      <c r="M31" s="256"/>
      <c r="N31" s="256"/>
      <c r="O31" s="256"/>
      <c r="P31" s="256"/>
    </row>
    <row r="32" spans="1:16" s="18" customFormat="1" ht="24">
      <c r="A32" s="81">
        <v>15</v>
      </c>
      <c r="B32" s="77"/>
      <c r="C32" s="82" t="s">
        <v>91</v>
      </c>
      <c r="D32" s="270" t="s">
        <v>34</v>
      </c>
      <c r="E32" s="282">
        <v>1</v>
      </c>
      <c r="F32" s="125"/>
      <c r="G32" s="125"/>
      <c r="H32" s="255"/>
      <c r="I32" s="125"/>
      <c r="J32" s="125"/>
      <c r="K32" s="256"/>
      <c r="L32" s="256"/>
      <c r="M32" s="256"/>
      <c r="N32" s="256"/>
      <c r="O32" s="256"/>
      <c r="P32" s="256"/>
    </row>
    <row r="33" spans="1:16" s="18" customFormat="1" ht="12">
      <c r="A33" s="81"/>
      <c r="B33" s="77"/>
      <c r="C33" s="260" t="s">
        <v>173</v>
      </c>
      <c r="D33" s="270"/>
      <c r="E33" s="282"/>
      <c r="F33" s="125"/>
      <c r="G33" s="125"/>
      <c r="H33" s="255"/>
      <c r="I33" s="125"/>
      <c r="J33" s="125"/>
      <c r="K33" s="256"/>
      <c r="L33" s="256"/>
      <c r="M33" s="256"/>
      <c r="N33" s="256"/>
      <c r="O33" s="256"/>
      <c r="P33" s="256"/>
    </row>
    <row r="34" spans="1:16" s="18" customFormat="1" ht="36">
      <c r="A34" s="81">
        <v>16</v>
      </c>
      <c r="B34" s="77"/>
      <c r="C34" s="82" t="s">
        <v>174</v>
      </c>
      <c r="D34" s="270" t="s">
        <v>34</v>
      </c>
      <c r="E34" s="282">
        <v>1</v>
      </c>
      <c r="F34" s="125"/>
      <c r="G34" s="125"/>
      <c r="H34" s="255"/>
      <c r="I34" s="125"/>
      <c r="J34" s="125"/>
      <c r="K34" s="256"/>
      <c r="L34" s="256"/>
      <c r="M34" s="256"/>
      <c r="N34" s="256"/>
      <c r="O34" s="256"/>
      <c r="P34" s="256"/>
    </row>
    <row r="35" spans="1:16" s="18" customFormat="1" ht="12">
      <c r="A35" s="77"/>
      <c r="B35" s="77"/>
      <c r="C35" s="280"/>
      <c r="D35" s="285"/>
      <c r="E35" s="285"/>
      <c r="F35" s="125"/>
      <c r="G35" s="125"/>
      <c r="H35" s="255"/>
      <c r="I35" s="131"/>
      <c r="J35" s="128"/>
      <c r="K35" s="256"/>
      <c r="L35" s="256"/>
      <c r="M35" s="256"/>
      <c r="N35" s="256"/>
      <c r="O35" s="256"/>
      <c r="P35" s="256"/>
    </row>
    <row r="36" spans="1:16" ht="12">
      <c r="A36" s="89"/>
      <c r="B36" s="89"/>
      <c r="C36" s="106" t="s">
        <v>8</v>
      </c>
      <c r="D36" s="91"/>
      <c r="E36" s="107"/>
      <c r="F36" s="108"/>
      <c r="G36" s="108"/>
      <c r="H36" s="109"/>
      <c r="I36" s="109"/>
      <c r="J36" s="109"/>
      <c r="K36" s="110"/>
      <c r="L36" s="235"/>
      <c r="M36" s="110"/>
      <c r="N36" s="110"/>
      <c r="O36" s="110"/>
      <c r="P36" s="110"/>
    </row>
    <row r="37" spans="1:16" ht="12">
      <c r="A37" s="236"/>
      <c r="B37" s="236"/>
      <c r="C37" s="158"/>
      <c r="D37" s="237"/>
      <c r="E37" s="238"/>
      <c r="F37" s="239"/>
      <c r="G37" s="239"/>
      <c r="H37" s="240"/>
      <c r="I37" s="240"/>
      <c r="J37" s="240"/>
      <c r="K37" s="241" t="s">
        <v>68</v>
      </c>
      <c r="L37" s="242"/>
      <c r="M37" s="109"/>
      <c r="N37" s="109"/>
      <c r="O37" s="109"/>
      <c r="P37" s="109"/>
    </row>
    <row r="38" spans="1:16" ht="12">
      <c r="A38" s="243"/>
      <c r="B38" s="243"/>
      <c r="C38" s="158"/>
      <c r="D38" s="244"/>
      <c r="E38" s="238"/>
      <c r="F38" s="239"/>
      <c r="G38" s="239"/>
      <c r="H38" s="240"/>
      <c r="I38" s="240"/>
      <c r="J38" s="240"/>
      <c r="K38" s="245" t="s">
        <v>15</v>
      </c>
      <c r="L38" s="235"/>
      <c r="M38" s="110"/>
      <c r="N38" s="110"/>
      <c r="O38" s="110"/>
      <c r="P38" s="110"/>
    </row>
    <row r="39" spans="1:16" ht="12" hidden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2" ht="12" hidden="1">
      <c r="A40" s="6" t="s">
        <v>69</v>
      </c>
      <c r="B40" s="6"/>
      <c r="C40" s="33"/>
      <c r="D40" s="34"/>
      <c r="E40" s="35"/>
      <c r="F40" s="35"/>
      <c r="G40" s="35"/>
      <c r="H40" s="35"/>
      <c r="I40" s="6" t="s">
        <v>70</v>
      </c>
      <c r="J40" s="33"/>
      <c r="K40" s="34"/>
      <c r="L40" s="2"/>
    </row>
    <row r="41" ht="12" hidden="1"/>
    <row r="42" spans="1:16" ht="12" hidden="1">
      <c r="A42" s="70"/>
      <c r="B42" s="70"/>
      <c r="C42" s="71" t="s">
        <v>16</v>
      </c>
      <c r="D42" s="70"/>
      <c r="E42" s="72"/>
      <c r="F42" s="73"/>
      <c r="G42" s="73"/>
      <c r="H42" s="74"/>
      <c r="I42" s="74"/>
      <c r="J42" s="74"/>
      <c r="K42" s="74"/>
      <c r="L42" s="74"/>
      <c r="M42" s="75"/>
      <c r="N42" s="75"/>
      <c r="O42" s="75"/>
      <c r="P42" s="76">
        <f>SUM(P38:P41)</f>
        <v>0</v>
      </c>
    </row>
    <row r="43" spans="1:16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2" ht="24">
      <c r="A44" s="6"/>
      <c r="B44" s="6"/>
      <c r="C44" s="264" t="s">
        <v>97</v>
      </c>
      <c r="D44" s="34"/>
      <c r="E44" s="35"/>
      <c r="F44" s="35"/>
      <c r="G44" s="35"/>
      <c r="H44" s="35"/>
      <c r="I44" s="6"/>
      <c r="J44" s="33"/>
      <c r="K44" s="34"/>
      <c r="L44" s="2"/>
    </row>
    <row r="46" spans="3:15" ht="12.75">
      <c r="C46" s="265" t="s">
        <v>98</v>
      </c>
      <c r="D46" s="2"/>
      <c r="E46" s="2"/>
      <c r="I46" s="2"/>
      <c r="J46" s="2"/>
      <c r="K46" s="2"/>
      <c r="L46" s="2"/>
      <c r="M46" s="2"/>
      <c r="N46" s="2"/>
      <c r="O46" s="2"/>
    </row>
    <row r="47" spans="3:15" ht="12.75">
      <c r="C47" s="266" t="s">
        <v>99</v>
      </c>
      <c r="D47" s="2"/>
      <c r="E47" s="2"/>
      <c r="I47" s="2"/>
      <c r="J47" s="2"/>
      <c r="K47" s="2"/>
      <c r="L47" s="2"/>
      <c r="M47" s="2"/>
      <c r="N47" s="2"/>
      <c r="O47" s="2"/>
    </row>
    <row r="48" spans="3:15" ht="12.75">
      <c r="C48" s="266" t="s">
        <v>100</v>
      </c>
      <c r="D48" s="2"/>
      <c r="E48" s="2"/>
      <c r="I48" s="2"/>
      <c r="J48" s="2"/>
      <c r="K48" s="2"/>
      <c r="L48" s="2"/>
      <c r="M48" s="2"/>
      <c r="N48" s="2"/>
      <c r="O48" s="2"/>
    </row>
    <row r="49" spans="3:15" ht="12.75">
      <c r="C49" s="267" t="s">
        <v>101</v>
      </c>
      <c r="D49" s="2"/>
      <c r="E49" s="2"/>
      <c r="I49" s="2"/>
      <c r="J49" s="2"/>
      <c r="K49" s="2"/>
      <c r="L49" s="2"/>
      <c r="M49" s="2"/>
      <c r="N49" s="2"/>
      <c r="O49" s="2"/>
    </row>
    <row r="50" spans="3:15" ht="12.75">
      <c r="C50" s="266"/>
      <c r="D50" s="2"/>
      <c r="E50" s="2"/>
      <c r="I50" s="2"/>
      <c r="J50" s="2"/>
      <c r="K50" s="2"/>
      <c r="L50" s="2"/>
      <c r="M50" s="2"/>
      <c r="N50" s="2"/>
      <c r="O50" s="2"/>
    </row>
    <row r="51" spans="3:15" ht="12.75">
      <c r="C51" s="266"/>
      <c r="D51" s="2"/>
      <c r="E51" s="2"/>
      <c r="I51" s="2"/>
      <c r="J51" s="2"/>
      <c r="K51" s="2"/>
      <c r="L51" s="2"/>
      <c r="M51" s="2"/>
      <c r="N51" s="2"/>
      <c r="O51" s="2"/>
    </row>
    <row r="52" spans="4:15" ht="12">
      <c r="D52" s="2"/>
      <c r="E52" s="2"/>
      <c r="I52" s="2"/>
      <c r="J52" s="2"/>
      <c r="K52" s="2"/>
      <c r="L52" s="2"/>
      <c r="M52" s="2"/>
      <c r="N52" s="2"/>
      <c r="O52" s="2"/>
    </row>
    <row r="53" spans="4:15" ht="12">
      <c r="D53" s="2"/>
      <c r="E53" s="2"/>
      <c r="I53" s="2"/>
      <c r="J53" s="2"/>
      <c r="K53" s="2"/>
      <c r="L53" s="2"/>
      <c r="M53" s="2"/>
      <c r="N53" s="2"/>
      <c r="O53" s="2"/>
    </row>
  </sheetData>
  <sheetProtection/>
  <protectedRanges>
    <protectedRange password="CB6D" sqref="D17:D34" name="Range1_1_1_1_1_1_6_5"/>
    <protectedRange password="CB6D" sqref="D35" name="Range1_1_1_1_1_1_6_1_2"/>
  </protectedRanges>
  <mergeCells count="3">
    <mergeCell ref="A1:P1"/>
    <mergeCell ref="A2:P2"/>
    <mergeCell ref="G12:G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Tametajs</dc:creator>
  <cp:keywords/>
  <dc:description/>
  <cp:lastModifiedBy>Your User Name</cp:lastModifiedBy>
  <cp:lastPrinted>2013-11-06T14:14:20Z</cp:lastPrinted>
  <dcterms:created xsi:type="dcterms:W3CDTF">2011-05-30T07:27:57Z</dcterms:created>
  <dcterms:modified xsi:type="dcterms:W3CDTF">2013-11-08T07:06:37Z</dcterms:modified>
  <cp:category/>
  <cp:version/>
  <cp:contentType/>
  <cp:contentStatus/>
</cp:coreProperties>
</file>