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tabRatio="796" activeTab="1"/>
  </bookViews>
  <sheets>
    <sheet name="Koptāme" sheetId="1" r:id="rId1"/>
    <sheet name="Kopsavilkums" sheetId="2" r:id="rId2"/>
    <sheet name="1-1 " sheetId="3" r:id="rId3"/>
    <sheet name="1-2" sheetId="4" r:id="rId4"/>
    <sheet name="1-3" sheetId="5" r:id="rId5"/>
    <sheet name="1-4" sheetId="6" r:id="rId6"/>
    <sheet name="1-5" sheetId="7" r:id="rId7"/>
    <sheet name="1-6" sheetId="8" r:id="rId8"/>
    <sheet name="1-7" sheetId="9" r:id="rId9"/>
    <sheet name="1-8" sheetId="10" r:id="rId10"/>
    <sheet name="1-9 " sheetId="11" r:id="rId11"/>
    <sheet name="1-10 " sheetId="12" r:id="rId12"/>
    <sheet name="1-11 " sheetId="13" r:id="rId13"/>
  </sheets>
  <definedNames>
    <definedName name="_xlnm.Print_Titles" localSheetId="2">'1-1 '!$11:$13</definedName>
  </definedNames>
  <calcPr fullCalcOnLoad="1"/>
</workbook>
</file>

<file path=xl/sharedStrings.xml><?xml version="1.0" encoding="utf-8"?>
<sst xmlns="http://schemas.openxmlformats.org/spreadsheetml/2006/main" count="1389" uniqueCount="489">
  <si>
    <t>Nr.</t>
  </si>
  <si>
    <t>Darbu un izdevumu nosaukums</t>
  </si>
  <si>
    <t>Mērv.</t>
  </si>
  <si>
    <t>Daudzums</t>
  </si>
  <si>
    <t>Darbietilpība</t>
  </si>
  <si>
    <t>Darba alga</t>
  </si>
  <si>
    <t>Materiāli</t>
  </si>
  <si>
    <t>Mehānismi</t>
  </si>
  <si>
    <t>Kopā</t>
  </si>
  <si>
    <t>c/h</t>
  </si>
  <si>
    <t>Ls</t>
  </si>
  <si>
    <r>
      <t>m</t>
    </r>
    <r>
      <rPr>
        <vertAlign val="superscript"/>
        <sz val="9"/>
        <rFont val="Arial"/>
        <family val="2"/>
      </rPr>
      <t>2</t>
    </r>
  </si>
  <si>
    <t>gb.</t>
  </si>
  <si>
    <t>kg</t>
  </si>
  <si>
    <r>
      <t>m</t>
    </r>
    <r>
      <rPr>
        <vertAlign val="superscript"/>
        <sz val="9"/>
        <color indexed="8"/>
        <rFont val="Arial"/>
        <family val="2"/>
      </rPr>
      <t>3</t>
    </r>
  </si>
  <si>
    <t>m</t>
  </si>
  <si>
    <t>Tiešās izmaksas kopā</t>
  </si>
  <si>
    <t>Kopā bez PVN</t>
  </si>
  <si>
    <t>Par kopējo summu, Ls :</t>
  </si>
  <si>
    <t>Kopējā darbietilpība, c/h :</t>
  </si>
  <si>
    <t>Tāmes</t>
  </si>
  <si>
    <t>Darba veids vai konstruktīvā elementa nosaukums</t>
  </si>
  <si>
    <t>izmaksa</t>
  </si>
  <si>
    <t>darba alga</t>
  </si>
  <si>
    <t>materiāli</t>
  </si>
  <si>
    <t>mehānismi</t>
  </si>
  <si>
    <t>Būvlaukuma ierīkošana, uzturēšana</t>
  </si>
  <si>
    <t>Iekšējie apdares darbi</t>
  </si>
  <si>
    <t>t.sk.darba aizsardzība</t>
  </si>
  <si>
    <t>Demontāžas darbi</t>
  </si>
  <si>
    <t>Lokālā tāme Nr. 1 - 2</t>
  </si>
  <si>
    <t>Lokālā tāme Nr. 1 - 3</t>
  </si>
  <si>
    <t>Lokālā tāme Nr. 1 - 4</t>
  </si>
  <si>
    <t>Lokālā tāme Nr. 1 - 5</t>
  </si>
  <si>
    <t>Lokālā tāme Nr. 1 - 7</t>
  </si>
  <si>
    <t>Būvgružu savākšana un utilizācija</t>
  </si>
  <si>
    <r>
      <t>m</t>
    </r>
    <r>
      <rPr>
        <vertAlign val="superscript"/>
        <sz val="9"/>
        <color indexed="8"/>
        <rFont val="Arial"/>
        <family val="2"/>
      </rPr>
      <t>2</t>
    </r>
  </si>
  <si>
    <t>Grīdas horizontālās hidroizolācijas ieklāšana no 2-kārtās salocītas polietilēna plēves</t>
  </si>
  <si>
    <t>Grīdas pamatnes izbūve</t>
  </si>
  <si>
    <t>kpl.</t>
  </si>
  <si>
    <t>Sienas</t>
  </si>
  <si>
    <t>Griesti</t>
  </si>
  <si>
    <t>Grīdas</t>
  </si>
  <si>
    <t>Lokālā tāme Nr. 1 - 6</t>
  </si>
  <si>
    <t>Mūra virsma</t>
  </si>
  <si>
    <t>Ģipškartona virsma</t>
  </si>
  <si>
    <t>Ģipškartona griesti</t>
  </si>
  <si>
    <t>Ģipškartona griestu virsmas sagatavošana krāsošanai špaktelējot, slīpējot, gruntējot</t>
  </si>
  <si>
    <t>Emulsijas krāsojums griestiem uz sagatavotas virsmas</t>
  </si>
  <si>
    <t>Ģipškartona griestu izbūve uz metāla karkasa, apšūti no vienas puses ar 1-kārtīgu ģipškartonu GKB b=12,5mm</t>
  </si>
  <si>
    <t>Grīdas pamatnes sagatavošana, gruntējot un iestrādājot pašizlīdzinošo kārtu</t>
  </si>
  <si>
    <t>Citi darbi</t>
  </si>
  <si>
    <t>Metāla noseglīstu un sliekšņu uzstādīšana grīdas segumu maiņas vietās</t>
  </si>
  <si>
    <t>Lokālā tāme Nr. 1 - 1</t>
  </si>
  <si>
    <t>Esošo metāla restu (logu ailēs) demontāža</t>
  </si>
  <si>
    <t>gab.</t>
  </si>
  <si>
    <t>Aizskaru stangas demontāža</t>
  </si>
  <si>
    <t>Pārvietojamas tualetes noma un uzstādīšana</t>
  </si>
  <si>
    <t>Elektrības izmaksas objektam</t>
  </si>
  <si>
    <t>Ūdensapgādes un kanalizācijas izmaksas</t>
  </si>
  <si>
    <t>Cementa java M100</t>
  </si>
  <si>
    <t>Durvju un logu izbūve</t>
  </si>
  <si>
    <t>gb</t>
  </si>
  <si>
    <t>7</t>
  </si>
  <si>
    <r>
      <t>m</t>
    </r>
    <r>
      <rPr>
        <vertAlign val="superscript"/>
        <sz val="9"/>
        <rFont val="Arial"/>
        <family val="2"/>
      </rPr>
      <t>2</t>
    </r>
  </si>
  <si>
    <t>Starpsienu izbūve</t>
  </si>
  <si>
    <t>Sienu virsmu mehanizēta attīrīšana no drūbošās krāsas</t>
  </si>
  <si>
    <t>Ģipškartona sienu virsmu sagatavošana tapešu līmēšanai špaktelējot, slīpējot, gruntējot</t>
  </si>
  <si>
    <t>Vinila tapešu līmēšana uz sagatavotas virsmas, krāsošana</t>
  </si>
  <si>
    <t>Piekaramie griesti</t>
  </si>
  <si>
    <t>Lokālā tāme Nr. 1 - 9</t>
  </si>
  <si>
    <t>Apkures cauruļvadu krāsošana</t>
  </si>
  <si>
    <t>Apkure</t>
  </si>
  <si>
    <t>Plastmasas reste 200x300(h) ar montāžu</t>
  </si>
  <si>
    <t>Ventilācija</t>
  </si>
  <si>
    <t>Pasūtijuma Nr.</t>
  </si>
  <si>
    <t xml:space="preserve"> Tāme sastādīta: </t>
  </si>
  <si>
    <t>Kods, Tāmes Nr.</t>
  </si>
  <si>
    <t>Pavisam kopā</t>
  </si>
  <si>
    <t>APSTIPRINU</t>
  </si>
  <si>
    <t xml:space="preserve">                                             ________________________________________</t>
  </si>
  <si>
    <r>
      <t xml:space="preserve">           </t>
    </r>
    <r>
      <rPr>
        <sz val="8"/>
        <rFont val="Arial"/>
        <family val="2"/>
      </rPr>
      <t xml:space="preserve">                                                                                                       (pasūtītāja paraksts un tā atšifrējums)</t>
    </r>
  </si>
  <si>
    <t>Z.v.</t>
  </si>
  <si>
    <t xml:space="preserve">                                                                         _______ .gada ______ . ____________________</t>
  </si>
  <si>
    <t>Būvniecības koptāme</t>
  </si>
  <si>
    <t>Tāme sastādīta:</t>
  </si>
  <si>
    <t>Nr.p.k.</t>
  </si>
  <si>
    <t>Objekta nosaukums</t>
  </si>
  <si>
    <t>Objekta izmaksas (Ls)</t>
  </si>
  <si>
    <t>kopā</t>
  </si>
  <si>
    <t>Kods</t>
  </si>
  <si>
    <t>Materiālu, grunts apmaiņas un būvgružu transporta izdevumi</t>
  </si>
  <si>
    <t xml:space="preserve">Sastādīja:                                              </t>
  </si>
  <si>
    <t xml:space="preserve">Pārbaudīja:                                         </t>
  </si>
  <si>
    <t xml:space="preserve">                                          Kopā uz visu apjomu</t>
  </si>
  <si>
    <t>Laika norma</t>
  </si>
  <si>
    <t>Summa</t>
  </si>
  <si>
    <t>Darba samaksas likme, Ls/h.</t>
  </si>
  <si>
    <t xml:space="preserve">                                  Vienības izmaksas</t>
  </si>
  <si>
    <t xml:space="preserve">1 - 1 </t>
  </si>
  <si>
    <t>1 - 2</t>
  </si>
  <si>
    <t>1 - 3</t>
  </si>
  <si>
    <t>1 - 4</t>
  </si>
  <si>
    <t>1 - 5</t>
  </si>
  <si>
    <t>1 - 6</t>
  </si>
  <si>
    <t>1 - 7</t>
  </si>
  <si>
    <t>1 - 8</t>
  </si>
  <si>
    <t>1 - 9</t>
  </si>
  <si>
    <t xml:space="preserve">                         Tai skaitā</t>
  </si>
  <si>
    <t>12</t>
  </si>
  <si>
    <t>Kabeļkanāli un caurules</t>
  </si>
  <si>
    <t>PVC gofrēta caurule d=40mm ar montāžu</t>
  </si>
  <si>
    <t>PVC gofrēta caurule d=25mm ar montāžu</t>
  </si>
  <si>
    <t>Savienojumi, stiprinājumi utt. ar montāžu</t>
  </si>
  <si>
    <t>Kabeļi un vadi</t>
  </si>
  <si>
    <t>Palīgmaterāli</t>
  </si>
  <si>
    <t>Kabeļu stiprinājumi, savilces utt. ar montāžu</t>
  </si>
  <si>
    <t>Dībeļi, skrūves, stiprinājumi utt. ar montāžu</t>
  </si>
  <si>
    <t>Kabeļu gala apdares, kurpes, uzgaļi, starpspailes utt. ar montāžu</t>
  </si>
  <si>
    <t>1 - 10</t>
  </si>
  <si>
    <t>Palīgmateriāli</t>
  </si>
  <si>
    <t>Lokālā tāme Nr. 1 - 8</t>
  </si>
  <si>
    <t>Lokālā tāme Nr. 1 - 10</t>
  </si>
  <si>
    <t>Esošā koka durvju bloku demontāža</t>
  </si>
  <si>
    <t>Starpsienu demontāža. Loga un durvju ailes izbūve (Tehniskais projekts "Loga un durvju ailu izbūve")</t>
  </si>
  <si>
    <t>Starpsienu demontāža</t>
  </si>
  <si>
    <t>Ķieģeļu mūra starpsienu demontāža</t>
  </si>
  <si>
    <r>
      <t>m</t>
    </r>
    <r>
      <rPr>
        <vertAlign val="superscript"/>
        <sz val="10"/>
        <rFont val="Arial"/>
        <family val="2"/>
      </rPr>
      <t>3</t>
    </r>
  </si>
  <si>
    <t>Būvgružu savākšana, utilizēšana</t>
  </si>
  <si>
    <t xml:space="preserve">Tērauda pārsedze P-1 </t>
  </si>
  <si>
    <t>Iekšējo koka durvju bloku demontāža</t>
  </si>
  <si>
    <t>Caurumu izkalšana ķieģeļu mūra sienā atbalstplākšņu uzstādīšanai</t>
  </si>
  <si>
    <t>Iepriekš izgatavotas atbalstplāksnes AP-1 montāža</t>
  </si>
  <si>
    <t>Atbalstplātne AP-1</t>
  </si>
  <si>
    <t>Esošā pārseguma pagaidu nobalstīšana telpā 5</t>
  </si>
  <si>
    <t>4</t>
  </si>
  <si>
    <t xml:space="preserve">Gropju kalšana ķieģeļu mūra sienā </t>
  </si>
  <si>
    <t>5</t>
  </si>
  <si>
    <t>5.1</t>
  </si>
  <si>
    <t>5.2</t>
  </si>
  <si>
    <r>
      <t xml:space="preserve">Caurumu </t>
    </r>
    <r>
      <rPr>
        <sz val="10"/>
        <rFont val="Arial"/>
        <family val="0"/>
      </rPr>
      <t>Ø</t>
    </r>
    <r>
      <rPr>
        <sz val="10"/>
        <rFont val="Arial"/>
        <family val="2"/>
      </rPr>
      <t>19 izurbšana profilos</t>
    </r>
  </si>
  <si>
    <t>6</t>
  </si>
  <si>
    <r>
      <t xml:space="preserve">Caurumu </t>
    </r>
    <r>
      <rPr>
        <sz val="10"/>
        <rFont val="Arial"/>
        <family val="0"/>
      </rPr>
      <t>Ø</t>
    </r>
    <r>
      <rPr>
        <sz val="10"/>
        <rFont val="Arial"/>
        <family val="2"/>
      </rPr>
      <t>19 izurbšana ķieģeļu mūra sienā</t>
    </r>
  </si>
  <si>
    <t>Ailas pārsedzes elementu izgatavošana no velmētas tērauda sloksnes -6x50</t>
  </si>
  <si>
    <t>8</t>
  </si>
  <si>
    <t>Tērauda elementu apstrāde ar pretkorozijas aizsargkrāsu Hammerite</t>
  </si>
  <si>
    <r>
      <t>m</t>
    </r>
    <r>
      <rPr>
        <vertAlign val="superscript"/>
        <sz val="10"/>
        <rFont val="Arial"/>
        <family val="2"/>
      </rPr>
      <t>2</t>
    </r>
  </si>
  <si>
    <t>9</t>
  </si>
  <si>
    <t>Velmēto tērauda U profilu Nr.27 aptīšana ar zemapmetuma sietu</t>
  </si>
  <si>
    <t>Zemapmetuma siets Rabica 10x10x1.0mm</t>
  </si>
  <si>
    <t>10</t>
  </si>
  <si>
    <t>Ar zemapmetuma sietu aptītu U profilu Nr.27 montāža izkaltajās gropēs uz svaigi uzmestas cementa javas kārtas un profilu savstarpēja sametināšana ar tērauda sloksnēm -6x50</t>
  </si>
  <si>
    <t>Savilcējskrūve M16x280 4.6, vītnes L=160</t>
  </si>
  <si>
    <t>Paplāksnes M16</t>
  </si>
  <si>
    <t>Uzgriežņi M16</t>
  </si>
  <si>
    <t>Cementa java M200</t>
  </si>
  <si>
    <t>11</t>
  </si>
  <si>
    <t>Uzstādīto U profilu Nr.27 piemetināšana pie atbalstplāksnēm</t>
  </si>
  <si>
    <t>Pārsedzes monolitizēšana ar cementa javu M200</t>
  </si>
  <si>
    <t>12.1</t>
  </si>
  <si>
    <t>13</t>
  </si>
  <si>
    <t>Loga ailas izkalšana no abām pusēm apmestā ķieģeļu mūra sienā, b=15+380+15=410</t>
  </si>
  <si>
    <t>14</t>
  </si>
  <si>
    <t>Nišas izkalšana apmestā ķieģeļu mūra sienā zem loga palodzes</t>
  </si>
  <si>
    <t>15</t>
  </si>
  <si>
    <t>Zemapmetuma sieta stiprināšana pie pārsedzes apakšas (laiduma garumā, neapmestas sienas biezumā)</t>
  </si>
  <si>
    <t>15.1</t>
  </si>
  <si>
    <t>16</t>
  </si>
  <si>
    <t>Pārsedzes apakšas apmešana ar cementa javu</t>
  </si>
  <si>
    <t>Cementa java M25</t>
  </si>
  <si>
    <t>17</t>
  </si>
  <si>
    <t>Esošā pārseguma pagaidu balstu noņemšana telpā 5</t>
  </si>
  <si>
    <t>18</t>
  </si>
  <si>
    <t>19</t>
  </si>
  <si>
    <t>Sastādīja:</t>
  </si>
  <si>
    <t>A. Putniņš</t>
  </si>
  <si>
    <t>Sertifikāta Nr. 20-6565</t>
  </si>
  <si>
    <t>8.1</t>
  </si>
  <si>
    <t>13.1</t>
  </si>
  <si>
    <t>13.2</t>
  </si>
  <si>
    <t>13.3</t>
  </si>
  <si>
    <t>13.4</t>
  </si>
  <si>
    <t>13.5</t>
  </si>
  <si>
    <t>18.1</t>
  </si>
  <si>
    <t>19.1</t>
  </si>
  <si>
    <t>20</t>
  </si>
  <si>
    <t>21</t>
  </si>
  <si>
    <t>22</t>
  </si>
  <si>
    <t xml:space="preserve">Tērauda pārsedze P-2 </t>
  </si>
  <si>
    <t>Esošā pārseguma pagaidu nobalstīšana telpās 1a un 2</t>
  </si>
  <si>
    <t>Ailas pārsedzes elementu izgatavošana no velmētā tērauda U profila Nr.12</t>
  </si>
  <si>
    <t>Velmēto tērauda U profilu Nr.12 aptīšana ar zemapmetuma sietu</t>
  </si>
  <si>
    <t>Ar zemapmetuma sietu aptītu U profilu Nr.12 montāža izkaltajās gropēs uz svaigi uzmestas cementa javas kārtas un profilu savstarpēja sametināšana ar tērauda sloksnēm -6x50</t>
  </si>
  <si>
    <t>Savilcējskrūve M16x180 4.6, vītnes L=100</t>
  </si>
  <si>
    <t>Durvju ailas izkalšana no abām pusēm apmestā ķieģeļu mūra sienā, b=10+250+10=270</t>
  </si>
  <si>
    <t>Esošā pārseguma pagaidu balstu noņemšana telpās 1a un 2</t>
  </si>
  <si>
    <t>23</t>
  </si>
  <si>
    <t>24</t>
  </si>
  <si>
    <t>25</t>
  </si>
  <si>
    <t>25.1</t>
  </si>
  <si>
    <t>26</t>
  </si>
  <si>
    <t>27</t>
  </si>
  <si>
    <t>28</t>
  </si>
  <si>
    <t>29</t>
  </si>
  <si>
    <t>29.1</t>
  </si>
  <si>
    <t>30</t>
  </si>
  <si>
    <t>30.1</t>
  </si>
  <si>
    <t>30.2</t>
  </si>
  <si>
    <t>30.3</t>
  </si>
  <si>
    <t>30.4</t>
  </si>
  <si>
    <t>30.5</t>
  </si>
  <si>
    <t>31</t>
  </si>
  <si>
    <t>31.1</t>
  </si>
  <si>
    <t>32</t>
  </si>
  <si>
    <t>33</t>
  </si>
  <si>
    <t>33.1</t>
  </si>
  <si>
    <t>34</t>
  </si>
  <si>
    <t>34.1</t>
  </si>
  <si>
    <t>35</t>
  </si>
  <si>
    <t>36</t>
  </si>
  <si>
    <t>37</t>
  </si>
  <si>
    <t xml:space="preserve">Atbalstplāksne AP-1 </t>
  </si>
  <si>
    <t>Tērauda ieliekamās detaļas D-1 izgatavošana</t>
  </si>
  <si>
    <t>Detaļa no karsti velmētās tērauda loksnes ar izmēriem -14x280x380, ieskaitot atgriezumus</t>
  </si>
  <si>
    <r>
      <t xml:space="preserve">Detaļas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12 A-II, L=120, 9gab., ieskaitot atgriezumus </t>
    </r>
  </si>
  <si>
    <t>Veidņu izgatavošana no OSB plāksnes, t=22</t>
  </si>
  <si>
    <t>Tērauda ieliekamās detaļas D-1uzstādīšana veidņos</t>
  </si>
  <si>
    <t>Betona B20 iestrādāšana veidņos</t>
  </si>
  <si>
    <t>Betona kopšana tā cietēšanas procesā aplaistot ar ūdeni</t>
  </si>
  <si>
    <t>ch</t>
  </si>
  <si>
    <t>38</t>
  </si>
  <si>
    <t>38.1</t>
  </si>
  <si>
    <t>38.2</t>
  </si>
  <si>
    <t>39</t>
  </si>
  <si>
    <t>40</t>
  </si>
  <si>
    <t>41</t>
  </si>
  <si>
    <t>42</t>
  </si>
  <si>
    <t>43</t>
  </si>
  <si>
    <t>44</t>
  </si>
  <si>
    <t>Piekaramo moduļgriestu demontāža, tos paredzot atkārtotai izbūvei (demontētie profili un plāksnes ir pasūtītāja īpašums)</t>
  </si>
  <si>
    <t>Tapešu demontāža</t>
  </si>
  <si>
    <t>Reģipša starpsienas demontāža</t>
  </si>
  <si>
    <t>Dekoratīvā skaidu plāksnes apšuvuma demontāža</t>
  </si>
  <si>
    <t>Ķieģeļa mūra sienas demontāža (telpā Nr.5 pie kāpnēm uz pagrabu)</t>
  </si>
  <si>
    <t>Putuplasta griestu plākšņu demontāža</t>
  </si>
  <si>
    <t>Linoleja seguma demontāža (t.sk.grīdlīstes)</t>
  </si>
  <si>
    <t>Paklāja seguma demontāža (t.sk.grīdlīstes)</t>
  </si>
  <si>
    <t>Grīdas flīžu demontāža (t.sk.grīdlīstes)</t>
  </si>
  <si>
    <t>Durvju kārbas demontāža (starp telpu Nr.4 un Nr.5)</t>
  </si>
  <si>
    <t>Margas demontāža (telpā Nr.5 ejā uz pagrabu)</t>
  </si>
  <si>
    <t>Dekoratīvā koka apšuvuma (ap radiatoriem) demontāža</t>
  </si>
  <si>
    <t>Esošo koka kāpņu demontāža (2.stāvā pie durvīm D-4)</t>
  </si>
  <si>
    <t>Starpsienu demontāža. Loga un durvju ailes izbūve</t>
  </si>
  <si>
    <r>
      <rPr>
        <b/>
        <sz val="9"/>
        <rFont val="Arial"/>
        <family val="2"/>
      </rPr>
      <t>Objekta nosaukums:</t>
    </r>
    <r>
      <rPr>
        <sz val="9"/>
        <rFont val="Arial"/>
        <family val="2"/>
      </rPr>
      <t xml:space="preserve">  BIROJU ĒKA</t>
    </r>
  </si>
  <si>
    <r>
      <rPr>
        <b/>
        <sz val="9"/>
        <rFont val="Arial"/>
        <family val="2"/>
      </rPr>
      <t xml:space="preserve">Būves nosaukums:  </t>
    </r>
    <r>
      <rPr>
        <sz val="9"/>
        <rFont val="Arial"/>
        <family val="2"/>
      </rPr>
      <t xml:space="preserve"> Kabinetu, konferenču zāles un palīgtelpas vienkāršotā renovācija</t>
    </r>
  </si>
  <si>
    <r>
      <rPr>
        <b/>
        <sz val="9"/>
        <rFont val="Arial"/>
        <family val="2"/>
      </rPr>
      <t xml:space="preserve">Objekta adrese: </t>
    </r>
    <r>
      <rPr>
        <sz val="9"/>
        <rFont val="Arial"/>
        <family val="2"/>
      </rPr>
      <t xml:space="preserve">  Beverīnas iela 3, Valka, Valkas novads</t>
    </r>
  </si>
  <si>
    <t>Tāme sastādīta _____ . gada tirgus cenās, pamatojoties uz _____ daļas rasējumiem.</t>
  </si>
  <si>
    <t>Tāmes izmaksas ____ Ls</t>
  </si>
  <si>
    <t xml:space="preserve"> Tāme sastādīta ____ .gada ___.___ _____</t>
  </si>
  <si>
    <t xml:space="preserve">Ailas pārsedzes elementu izgatavošana no velmētā tērauda U profila Nr.27 </t>
  </si>
  <si>
    <t>Antiseptēti koka ķīļi 50x75x52</t>
  </si>
  <si>
    <t>Antiseptēti koka ķīļi 50x75x95</t>
  </si>
  <si>
    <t>Sastādija:                                 M.Zālītis           Sert.num. 20-6631</t>
  </si>
  <si>
    <t>Piezīmes:</t>
  </si>
  <si>
    <t>1. Būvuzņēmējam jāievērtē darba daudzumu sarakstā minēto darbu veikšanai nepieciešamie materiāli un</t>
  </si>
  <si>
    <t xml:space="preserve">papildus darbi, kas nav minēti šajā sarakstā, bet bez kuriem nebūtu iespējama būvdarbu tehnoloģiski pareiza </t>
  </si>
  <si>
    <t>un spēkā esošajiem normatīviem atbilstoša darba veikšana pilnā apjomā.</t>
  </si>
  <si>
    <r>
      <t xml:space="preserve">3. Visi krāsu toņi jāsaskaņo ar </t>
    </r>
    <r>
      <rPr>
        <i/>
        <sz val="10"/>
        <rFont val="Arial"/>
        <family val="2"/>
      </rPr>
      <t xml:space="preserve">pasūtītāju </t>
    </r>
    <r>
      <rPr>
        <sz val="10"/>
        <rFont val="Arial"/>
        <family val="2"/>
      </rPr>
      <t>būvniecības gaitā</t>
    </r>
    <r>
      <rPr>
        <i/>
        <sz val="10"/>
        <rFont val="Arial"/>
        <family val="2"/>
      </rPr>
      <t>.</t>
    </r>
  </si>
  <si>
    <r>
      <t xml:space="preserve">2. Visi krāsu toņi jāsaskaņo ar </t>
    </r>
    <r>
      <rPr>
        <i/>
        <sz val="10"/>
        <rFont val="Arial"/>
        <family val="2"/>
      </rPr>
      <t xml:space="preserve">pasūtītāju </t>
    </r>
    <r>
      <rPr>
        <sz val="10"/>
        <rFont val="Arial"/>
        <family val="2"/>
      </rPr>
      <t>būvniecības gaitā</t>
    </r>
    <r>
      <rPr>
        <i/>
        <sz val="10"/>
        <rFont val="Arial"/>
        <family val="2"/>
      </rPr>
      <t>.</t>
    </r>
  </si>
  <si>
    <t xml:space="preserve">2. Pirms durvju un logu izgatavošanas ailu izmērus precizēt uz vietas objektā. </t>
  </si>
  <si>
    <t>Regulējoša blietēta smilts/grants maisijuma izbūve grīdai to blietējot , b=75mm</t>
  </si>
  <si>
    <t>Grīdas siltumizolācijas slāņa izbūve no ekstrudētā putupolistirola plātnēm b=70mm</t>
  </si>
  <si>
    <t>Armatūras sieta uzstādīšana BpI 5/5; s=150/150</t>
  </si>
  <si>
    <t>OSB-3 plāksnes (vai ekvivalents), b-10 mm, izbūve</t>
  </si>
  <si>
    <t>Grīdas pamatnes izbūve G-1 (28.12m2)</t>
  </si>
  <si>
    <t>Grīdas betonēšana ar smalkgraudainu betonu B25, b=50mm, mehāniski ievibrējot</t>
  </si>
  <si>
    <t>Grīdas pamatnes izbūve G-2 (47,41m2)</t>
  </si>
  <si>
    <t>Grīdas pamatnes izbūve G-3 (54,36m2)</t>
  </si>
  <si>
    <t>Esošās dēļu grīdas virsmas sagatavošana, pirms lamināta ieklāšanas, slīpējot</t>
  </si>
  <si>
    <t>OSB-3 plākšņu, četrpusīgi gropētas, b-15 mm, izbūve</t>
  </si>
  <si>
    <t>Grīdas pamatnes izbūve G-4 (31,68m2)</t>
  </si>
  <si>
    <t>Esošās dēļu grīdas remonts to līmeņojot, t.sk. bojāto dēļu nomaiņa</t>
  </si>
  <si>
    <t>Grīdas pamatnes izbūve G-5 (14,12m2)</t>
  </si>
  <si>
    <t>Grīdas pamatnes sagatavošana, gruntējot un iestrādājot pašizlīdzinošo kārtu, b-10 mm</t>
  </si>
  <si>
    <t>Grīdas pamatnes izbūve G-6 (12,47m2)</t>
  </si>
  <si>
    <t>Ķieģeļa stabiņa, elastīgās starplikas + hidroizolācijas izbūve (saskaņā ar AR-10, G-6)</t>
  </si>
  <si>
    <t>Grīdas gulšņu montāža un līmeņošana ar antiseptētām koka brusām 120x100(h)mm, solis 600mm</t>
  </si>
  <si>
    <t>OSB-3 plākšņu, četrpusīgi gropētas, b-22 mm, izbūve</t>
  </si>
  <si>
    <t>Koka iekšdurvju D-1, 900x2060(h)mm (ar paaugstinātu skaņas izolācijas pakāpi, 40 mm biezas, ar 1.gumiju, ar aplodu, līstēm un durvju piederumiem, gludas, beicētas, lakotas) izbūve</t>
  </si>
  <si>
    <t>2</t>
  </si>
  <si>
    <t>Koka iekšdurvju D-2, 1000x2060(h)mm (ar paaugstinātu skaņas izolācijas pakāpi, 40 mm biezas, ar 1.gumiju, ar aplodu, līstēm un durvju piederumiem, gludas, beicētas, lakotas) izbūve</t>
  </si>
  <si>
    <t>Ārdurvju D-3 (siltā alumīnija konstrukcija, 4770x2900(h), ar selektīvā stikla paketi, U≤1.1W/m²K. Durvis - bīdāmās, 1800x2100(h), ar automātiku, siltā alumīnija konstrukcija ar triecienizturīgu stikla paketi, U≤1.1W/m²K) izbūve</t>
  </si>
  <si>
    <t>Koka iekšdurvju D-4, 1450x2060(h)mm (ar ciešu sānu paneli, ar aplodu, līstēm un durvju piederumiem, gludas, beicētas, lakotas) izbūve</t>
  </si>
  <si>
    <r>
      <t xml:space="preserve">PVC balkona durvju D-5 (ar caurejošu </t>
    </r>
    <r>
      <rPr>
        <i/>
        <sz val="9"/>
        <rFont val="Arial"/>
        <family val="2"/>
      </rPr>
      <t>Roto</t>
    </r>
    <r>
      <rPr>
        <sz val="9"/>
        <rFont val="Arial"/>
        <family val="2"/>
      </rPr>
      <t xml:space="preserve"> loga rokturi un serdeni, vai ekvivalents) izbūve</t>
    </r>
  </si>
  <si>
    <t>Koka iekšdurvju D-6, 1000x2060(h)mm (ar paaugstinātu skaņas izolācijas pakāpi, 40 mm biezas, ar 1.gumiju, ar aplodu, līstēm un durvju piederumiem, gludas, beicētas, lakotas ar stikla pakešu logu) izbūve</t>
  </si>
  <si>
    <t>Koka iekšdurvju D-7, 950x2030(h)mm (ar aplodu, līstēm un durvju piederumiem un gumiju (pa visu perimetru), baltas) izbūve</t>
  </si>
  <si>
    <t>5 kameru PVC loga bloka L-1 (2330x1850(h), selektīvā stikla pakešu logs,  U - 1.1W/(m2xK), verams (veramā daļa 650*1850(h)), krāsa iekšpusē - tumši brūns, krāsa ārpusē - balts) izbūve</t>
  </si>
  <si>
    <t>5 kameru PVC loga bloka L-1 (2330x1850(h), selektīvā stikla pakešu logs,  U - 1.1W/(m2xK), verams (veramā daļa 650*1850(h)), krāsa iekšpusē - balts, krāsa ārpusē - balts) izbūve</t>
  </si>
  <si>
    <t>5 kameru PVC loga bloka L-2 (2050x1800(h), selektīvā stikla pakešu logs,  U - 1.1W/(m2xK), verams (veramā daļa 650*1800(h)), krāsa - balts) izbūve</t>
  </si>
  <si>
    <t>5 kameru PVC loga bloka L-3 (1820x1850(h), selektīvā stikla pakešu logs,  U - 1.1W/(m2xK), verams (veramā daļa 650*1850(h)), krāsa - balts) izbūve</t>
  </si>
  <si>
    <t>5 kameru PVC loga bloka L-4 (860x560(h), selektīvā stikla pakešu logs,  U - 1.1W/(m2xK),krāsa - balts) izbūve</t>
  </si>
  <si>
    <r>
      <t xml:space="preserve">Loga L-5 (triecienizturīgs stikls 3000x1100(h), komplektā ar stiprinājuma elementiem, koka rāmi, biezums - </t>
    </r>
    <r>
      <rPr>
        <i/>
        <u val="single"/>
        <sz val="9"/>
        <rFont val="Arial"/>
        <family val="2"/>
      </rPr>
      <t>6mm + plēve EVA 0,76mm + 6mm</t>
    </r>
    <r>
      <rPr>
        <sz val="9"/>
        <rFont val="Arial"/>
        <family val="2"/>
      </rPr>
      <t xml:space="preserve"> ar elektriski paceļamu/ nolaižamu 1000x1050(h) triecienizturīgu stiklu (</t>
    </r>
    <r>
      <rPr>
        <i/>
        <u val="single"/>
        <sz val="9"/>
        <rFont val="Arial"/>
        <family val="2"/>
      </rPr>
      <t>6mm + plēve EVA 0,76mm + 6mm</t>
    </r>
    <r>
      <rPr>
        <sz val="9"/>
        <rFont val="Arial"/>
        <family val="2"/>
      </rPr>
      <t>) komplektā ar elektropacēlāja mejānismu, automātiku un stiprinājuma elementiem) izbūve</t>
    </r>
  </si>
  <si>
    <t xml:space="preserve">Ārējo, cinkotā skārda palodžu, b-250mm, izbūve </t>
  </si>
  <si>
    <t>Līmēta masīvkoka palodze, priedes koka, izmērs 350*2430 mm, b=45 mm, beicēta, lakota (tonis saskaņojams ar pasūtītāju) ar montāžu</t>
  </si>
  <si>
    <t>Laminēta iekšējā palodze, platums -350 mm, b=18 mm, ar montāžu</t>
  </si>
  <si>
    <t>Laminētas letes izbūve logam L-5. Letes platums - 600mm, garums - 3100mm, b-40mm.</t>
  </si>
  <si>
    <t>W112 Knauf metāla karkasa starpsienas  (D-150, h-100, skaņas izolācija PAROC Extra b=100mm) izbūve /vai ekvivalents/</t>
  </si>
  <si>
    <t>W111 Knauf metāla karkasa starpsienas  (D-75, h-50, skaņas izolācija PAROC Extra b=40mm) izbūve /vai ekvivalents/</t>
  </si>
  <si>
    <t>Starpsienas mūrēšana (telpā Nr.5 pie ejas uz pagrabu) no FIBO (vai ekvivalents) blokiem , b=250</t>
  </si>
  <si>
    <r>
      <t>m</t>
    </r>
    <r>
      <rPr>
        <vertAlign val="superscript"/>
        <sz val="9"/>
        <rFont val="Arial"/>
        <family val="2"/>
      </rPr>
      <t>3</t>
    </r>
  </si>
  <si>
    <t>Apkures un ventilācijas izbūve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</si>
  <si>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</si>
  <si>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Loga/durvju ailes izlīdzināšana nokaļot nelīdzenās vietas (esošo apmetumu)</t>
  </si>
  <si>
    <t>Sienas virsmas attīrīšana no drūpošā apmetuma</t>
  </si>
  <si>
    <t>Ailes aizmūrēšana ar silikāta ķieģļiem (telpā Nr.1a un Nr.3)</t>
  </si>
  <si>
    <t>"Knauf" tipa W623 ģipškartona plākšņu apšuvums (sienu apšuj ar CD-profila 60/27 un ģipškartona plāksnēm vienā kārtā) telpā Nr. 2.3</t>
  </si>
  <si>
    <t>Reģipša kastes (ģipškartona plāksnes vienā kārtā uz metāla profiliem) apšuvuma izbūve atsevišķās vietās</t>
  </si>
  <si>
    <t>Piekārto moduļgriestu Armstrong (griestu plāksne Planet 13mm, 600x600mm, minerālšķiedra) vai ekvivalents, montāža</t>
  </si>
  <si>
    <t>Piekārto moduļgriestu Armstrong (griestu plāksne minerālšķiedras, Sonatone SLT-24 600x600x19 CP) vai ekvivalents, montāža</t>
  </si>
  <si>
    <t>Linoleja seguma (sabiedriskām ēkām ar nodilumpakāpi Nr. 34/43) izbūve</t>
  </si>
  <si>
    <r>
      <t xml:space="preserve">Lamināta, 32 klase, ozols, b-8mm (t.sk. apakšklājs </t>
    </r>
    <r>
      <rPr>
        <i/>
        <sz val="9"/>
        <rFont val="Arial"/>
        <family val="2"/>
      </rPr>
      <t>Pro Vent</t>
    </r>
    <r>
      <rPr>
        <sz val="9"/>
        <rFont val="Arial"/>
        <family val="2"/>
      </rPr>
      <t xml:space="preserve"> vai ekvivalents - 3mm) izbūve </t>
    </r>
  </si>
  <si>
    <t>Masīvkoka dēlīšu parketa, Ozols Natur 15x50x350mm, izbūve</t>
  </si>
  <si>
    <t>Masīvkoka dēlīšu parketa špaktelēšana, slīpēšana, pulēšana un lakošana 3x</t>
  </si>
  <si>
    <t>Pilnu akmens masas matētu grīdas flīžu b=9.5mm, 400x400mm, pretslīdamības klase R9, ieklāšana ar flīžu līmi, veicot virsmas gruntēšanu</t>
  </si>
  <si>
    <t>Loga ailes</t>
  </si>
  <si>
    <t>Loga aiļu sagatavošana krāsošanai, špaktelējot, slīpējot, gruntējot</t>
  </si>
  <si>
    <t>Loga aiļu krāsošana ar emulsijas krāsu uz sagatavotas virsmas</t>
  </si>
  <si>
    <t>Sienu (t.sk.durvju aiļu) virsmu gruntēšana ar zemapmetuma grunti</t>
  </si>
  <si>
    <t>Sienu (t.sk. durvju aiļu) izlīdzināšana ar KNAUF MP 75 vai ekvivalentu apmetumu (b = 13 mm) mehanizēta iestrāde uz sienām (t.sk. ģipša apmetums, stūra līstes)</t>
  </si>
  <si>
    <r>
      <t>Logu</t>
    </r>
    <r>
      <rPr>
        <i/>
        <sz val="9"/>
        <rFont val="Arial"/>
        <family val="2"/>
      </rPr>
      <t xml:space="preserve"> (L-2,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L-3</t>
    </r>
    <r>
      <rPr>
        <sz val="9"/>
        <rFont val="Arial"/>
        <family val="2"/>
      </rPr>
      <t xml:space="preserve"> un 2.gab.</t>
    </r>
    <r>
      <rPr>
        <i/>
        <sz val="9"/>
        <rFont val="Arial"/>
        <family val="2"/>
      </rPr>
      <t>L-1</t>
    </r>
    <r>
      <rPr>
        <sz val="9"/>
        <rFont val="Arial"/>
        <family val="2"/>
      </rPr>
      <t>)iekšējo aiļu apdare ar mitrumizturīgo reģipsi (platums 30 cm) špaktelējot, slīpējot, krāsojot</t>
    </r>
  </si>
  <si>
    <r>
      <t>Logu</t>
    </r>
    <r>
      <rPr>
        <i/>
        <sz val="9"/>
        <rFont val="Arial"/>
        <family val="2"/>
      </rPr>
      <t xml:space="preserve"> (</t>
    </r>
    <r>
      <rPr>
        <sz val="9"/>
        <rFont val="Arial"/>
        <family val="2"/>
      </rPr>
      <t>8gab.</t>
    </r>
    <r>
      <rPr>
        <i/>
        <sz val="9"/>
        <rFont val="Arial"/>
        <family val="2"/>
      </rPr>
      <t>L-1, L-4 un L-5</t>
    </r>
    <r>
      <rPr>
        <sz val="9"/>
        <rFont val="Arial"/>
        <family val="2"/>
      </rPr>
      <t xml:space="preserve"> ) aiļu apdare ar ģipša apmetumu (t.sk. stūra līstes), ailes platums - 300 mm</t>
    </r>
  </si>
  <si>
    <t xml:space="preserve">Līmētās koka plātnes (18x200, beicēta, lakota) uzstādīšana pie sienas </t>
  </si>
  <si>
    <t>Durvju atdures izbūve</t>
  </si>
  <si>
    <t>Līmēta masīvkoka palodze, priedes koka, izmērs 300*6100 mm, b=40 mm, beicēta, lakota (tonis saskaņojams ar pasūtītāju) izbūve virs FIBO bloku mūra (telpa Nr. 5)</t>
  </si>
  <si>
    <t>PVC grīdlīstu izbūve (telpā Nr.6 un 2.3)</t>
  </si>
  <si>
    <t>Ozola koka grīdlīste, 16x50mm, lakota, izbūve (telpā Nr. 1)</t>
  </si>
  <si>
    <t>2. Demontētie radiatori ir pasūtītāja īpašums un atgriežami pasūtītāja norādītajā vietā (Valkā).</t>
  </si>
  <si>
    <t xml:space="preserve">Esošo apkures tērauda cauruļvadu demontāža </t>
  </si>
  <si>
    <t xml:space="preserve">Esošo čuguna radiatoru demontāža </t>
  </si>
  <si>
    <t xml:space="preserve">Līmētas koka lameles margas ∅ 60 mm (beicētas, lakotas) izbūve pie sienas to stiprinot ar nerūsējošā tērauda kronšteiniem (ejā uz pagrabu telpā Nr. 5) </t>
  </si>
  <si>
    <t>Apkures cauruļvadu  PPR-AL-PPR DN20 izbūve</t>
  </si>
  <si>
    <t>Mitruma seperatoru, 2.gab. īre</t>
  </si>
  <si>
    <t>dnn.</t>
  </si>
  <si>
    <t>Apkures cauruļvadu  PPR-AL-PPR DN32 izbūve</t>
  </si>
  <si>
    <t>Apkures cauruļvadu  PPR-AL-PPR DN25 izbūve</t>
  </si>
  <si>
    <t>PPR-AL-PPR apkures cauruļu veidgabali ar montāžu</t>
  </si>
  <si>
    <t>PPR-AL-PPR cauruļu stiprinājumi ar montāžu</t>
  </si>
  <si>
    <t>Tērauda radiators 22K*300*1400 ar uzstādīšanu</t>
  </si>
  <si>
    <t>Tērauda radiators 22K*400*1000 ar uzstādīšanu</t>
  </si>
  <si>
    <t>Tērauda radiators 22K*400*1200 ar uzstādīšanu</t>
  </si>
  <si>
    <t>Tērauda radiators 22K*400*1600 ar uzstādīšanu</t>
  </si>
  <si>
    <t>Tērauda radiators 22K*600*1320 ar uzstādīšanu</t>
  </si>
  <si>
    <t>Tērauda radiators 22K*600*2000 ar uzstādīšanu</t>
  </si>
  <si>
    <t>Lodveida krāns 1”1/4 ar montāžu</t>
  </si>
  <si>
    <t>Lodveida krāns 1” ar montāžu</t>
  </si>
  <si>
    <t>Sistēmas hidrauliskā pārbaude</t>
  </si>
  <si>
    <t>Radiatora pievienojums ar montāžu</t>
  </si>
  <si>
    <t>Radiatora termoregulators ar montāžu</t>
  </si>
  <si>
    <t>objekts</t>
  </si>
  <si>
    <t>Shēmas sadalnēs, sadaļņu marķēšana</t>
  </si>
  <si>
    <t>Izpilddokumentācija</t>
  </si>
  <si>
    <t>Kabeļlīniju montāža ar gropju frēzēšanu</t>
  </si>
  <si>
    <t>Kabeļlīniju montāža pa pārseguma paneļiem</t>
  </si>
  <si>
    <t>Kabeļlīniju montāža pa iekārtiem griestiem</t>
  </si>
  <si>
    <t>Zemējuma kontūra izbūve (zem 10 omi) ar montāžu</t>
  </si>
  <si>
    <t>Vads Cu 1x16.0mm² dzeltenzaļš ar montāžu</t>
  </si>
  <si>
    <t>Kabelis NYM-J 5x1.5mm² ar montāžu</t>
  </si>
  <si>
    <t>Kabelis NYM-J 4x1.5mm² ar montāžu</t>
  </si>
  <si>
    <t>Kabelis NYM-J 3x1.5mm² ar montāžu</t>
  </si>
  <si>
    <t>Kabelis NYM-J 3x2.5 mm² ar montāžu</t>
  </si>
  <si>
    <t>Kabelis NYM-J 5x4 mm² ar montāžu</t>
  </si>
  <si>
    <t>Kabelis NYM-J 5x16 mm² ar montāžu</t>
  </si>
  <si>
    <t>PVC gofrēta caurule d=16mm ar montāžu</t>
  </si>
  <si>
    <t>Gaisa aizkars Soler-Palau R-1500 NW 15 ar vadības pulti vai analogs ar montāžu</t>
  </si>
  <si>
    <t>Avārijas izejas gaismeklis Cinca ar flagu vai analogs ar montāžu</t>
  </si>
  <si>
    <t>V/a montāžas kārba ar montāžu</t>
  </si>
  <si>
    <t>Z/a montāžas kārba ar vāciņu ar montāžu</t>
  </si>
  <si>
    <t>Z/a montāžas kārba reģipsim ar montāžu</t>
  </si>
  <si>
    <t>Rāmītis 5-vietīgs Sedna Pro (krāsu precizēt pie izbūves) ar montāžu</t>
  </si>
  <si>
    <t>Rāmītis 4-vietīgs Sedna Pro (krāsu precizēt pie izbūves) ar montāžu</t>
  </si>
  <si>
    <t>Rāmītis 2-vietīgs Sedna Pro (krāsu precizēt pie izbūves) ar montāžu</t>
  </si>
  <si>
    <t>Rāmītis 1-vietīgs Sedna Pro (krāsu precizēt pie izbūves) ar montāžu</t>
  </si>
  <si>
    <t>Kontaktligzda 2-v v/a ar zem. bērnu aiz. balta IP20 DOMINO vai analogs ar montāžu</t>
  </si>
  <si>
    <t>Rozete (L+N+PE), 16A, 230V, z/a, Sedna Pro vai analogs ar montāžu</t>
  </si>
  <si>
    <t>Gaismas slēdzis, dubultais pārslēdzis, 230V, z/a, Sedna Pro vai analogs ar montāžu</t>
  </si>
  <si>
    <t>Gaismas slēdzis, pārslēdzis, 230V, z/a, Sedna Pro vai analogs ar montāžu</t>
  </si>
  <si>
    <t>Gaismas slēdzis, dubultais, 230V, z/a, Sedna Pro vai analogs ar montāžu</t>
  </si>
  <si>
    <t>LED prožektors ar 140° sensoru balts 14.8W 6700K IP44 XLed Home 1 vai analogs ar montāžu</t>
  </si>
  <si>
    <t>Gaismeklis plafons v/a balts 1x100W E27 IP44 VEGA  vai analogs ar spuldzēm un montāžu</t>
  </si>
  <si>
    <t>Griestu lampa JUPITER misiņš E14 2x60W vai analogs ar spuldzēm un montāžu</t>
  </si>
  <si>
    <t>Gaismeklis z/a balts 4x18W G13 EVG IP20 RELAX PV.EC LA vai analogs ar spuldzēm un montāžu</t>
  </si>
  <si>
    <t>Griestu lampa KOWALIK 5x40W vai analogs ar spuldzēm un montāžu</t>
  </si>
  <si>
    <t>Tranzītspaile 1x50mm2 ar montāžu</t>
  </si>
  <si>
    <t>3-polu fāzu kopne 16mm²   (12 mod.) ar montāžu</t>
  </si>
  <si>
    <t>Mazgabarīta aut. slēdzis ~1, 4A,''C'',6kA ar montāžu</t>
  </si>
  <si>
    <t>Mazgabarīta aut. slēdzis ~1, 10A,''C'',6kA ar montāžu</t>
  </si>
  <si>
    <t>Mazgabarīta aut. slēdzis ~1, 16A,''C'',6kA ar montāžu</t>
  </si>
  <si>
    <t>Mazgabarīta aut. slēdzis ~3, 20A,''C'',6kA ar montāžu</t>
  </si>
  <si>
    <t>Mazgabarīta aut. slēdzis ~3, 25A,''C'',6kA ar montāžu</t>
  </si>
  <si>
    <r>
      <t xml:space="preserve">Mazgabarīta aut. slēdzis ~3, 63A,''C'', </t>
    </r>
    <r>
      <rPr>
        <b/>
        <sz val="9"/>
        <rFont val="Arial"/>
        <family val="2"/>
      </rPr>
      <t>15kA</t>
    </r>
    <r>
      <rPr>
        <sz val="9"/>
        <rFont val="Arial"/>
        <family val="2"/>
      </rPr>
      <t xml:space="preserve"> ar montāžu</t>
    </r>
  </si>
  <si>
    <t>Slodzes slēdzis 3P, 400V, 63A ar montāžu</t>
  </si>
  <si>
    <t>Sadalne z/a 36mod. balta ar baltām durvīm PE+N IP31 UK530</t>
  </si>
  <si>
    <t>Elektroapgādes un apgaismojuma izbūve (EL)</t>
  </si>
  <si>
    <t>Sastādija:                                 A.Laumanis      Sert.num. 70-0444</t>
  </si>
  <si>
    <t>(EL, UAS un VS Vienkāršotā iekšējo inženiertīklu izbūve un renovācija)</t>
  </si>
  <si>
    <t xml:space="preserve"> (Tehniskais projekts "Loga un durvju ailu izbūve")</t>
  </si>
  <si>
    <t xml:space="preserve">Automātiskās ugunsgrēka atklāšanas un trauksmes signalizācijas sistēmas izbūve (UAS) </t>
  </si>
  <si>
    <t>Gropju aizšpaktelēšana, krāsošana (vietās, kur nenotiek renovācija)</t>
  </si>
  <si>
    <t>Kabeļlīniju montāža pa pārseguma paneļiem, griestiem</t>
  </si>
  <si>
    <t>Kabeļlīniju montāža pa kabeļu kanāliem</t>
  </si>
  <si>
    <t>Kabelis NHXH-J E30 3x1.5mm² ugunsdrošs oranžs 0.6/1kV vai analogs ar montāžu</t>
  </si>
  <si>
    <t>Ugunsdrošs sign. kabelis 2x8/10 FE180/E30 ekranēts sarkans vai analogs ar montāžu</t>
  </si>
  <si>
    <t>Signalizācijas kabelis 2x0.8+0.8mm² ekranēts sarkans J-Y(ST)Y vai analogs ar montāžu</t>
  </si>
  <si>
    <t>Kabeļu kanāls 15x12mm balts LZ HD vai analogs ar montāžu</t>
  </si>
  <si>
    <t>Kabeļu kanāls 25x15mm balts LHD HD vai analogs ar montāžu</t>
  </si>
  <si>
    <t>Kārba ar indikatoru VSU-01 vai analogs ar montāžu</t>
  </si>
  <si>
    <t>2-vadu sirēna ar strobu āram 102db AH-03127-BS vai analogs ar montāžu</t>
  </si>
  <si>
    <t>2-vadu sirēna ar strobu iekštelpām 24V 100db</t>
  </si>
  <si>
    <t>Rokas darbības detektors ar kārbu MCP1A vai analogs ar montāžu</t>
  </si>
  <si>
    <t>Dūmu detektors ar mont. bāzi 24V NB338-2 vai analogs ar montāžu</t>
  </si>
  <si>
    <t>akumulators 12V 7Ah ar montāžu</t>
  </si>
  <si>
    <t>8-zonu paplašinātājs panelim ar montāžu</t>
  </si>
  <si>
    <t>Ugunsdzēsības signalizācijas panelis 20 zonām INIM SMARTLINE 020-4 vai analogs ar montāžu</t>
  </si>
  <si>
    <t xml:space="preserve">Apsardzes signalizācijas, IT, telefona un videonovērošanas tīkla izbūve  (VS) </t>
  </si>
  <si>
    <t>Lokālā tāme Nr. 1 - 11</t>
  </si>
  <si>
    <t>Apsardzes signalizācijas tīkla izbūve</t>
  </si>
  <si>
    <t>Kabeļlīniju montāža pa grīdu</t>
  </si>
  <si>
    <t>Kabelis NYM-J 3x1.5 mm2 vai analogs ar montāžu</t>
  </si>
  <si>
    <t>Apsardzes kabelis 6x0.8, mīkstais ar montāžu</t>
  </si>
  <si>
    <t>Apsardzes kabelis 4x0.8, mīkstais ar montāžu</t>
  </si>
  <si>
    <t>Slēdzis ar atslēgām NX-600CL vai analogs ar montāžu</t>
  </si>
  <si>
    <t>Kombinētais kustības &amp; stikla plīšanas detektors JS-25 Combo vai analogs ar montāžu</t>
  </si>
  <si>
    <t>Barošanas bloks ar montāžu</t>
  </si>
  <si>
    <t>2-vadu sirēna ar strobu 12V iekštelpām 100db SEM923-BL vai analogs ar montāžu</t>
  </si>
  <si>
    <t>16-zonu paplašināšanas modulis NX-216 vai analogs ar montāžu</t>
  </si>
  <si>
    <t>LCD-tastatūra NX-148 vai analogs ar montāžu</t>
  </si>
  <si>
    <t>LED-tastatūra NX-108 vai analogs ar montāžu</t>
  </si>
  <si>
    <t>Kontaktu kontroles GSM-raidītājs ar montāžu</t>
  </si>
  <si>
    <t>Tampera slēdzis NX-005 vai analogs ar montāžu</t>
  </si>
  <si>
    <t>Akumulators 12V 7Ah ar montāžu</t>
  </si>
  <si>
    <t>Paneļa korpuss NX-003 vai analogs ar montāžu</t>
  </si>
  <si>
    <t>Apsardzes signalizācijas panelis NX-8 vai analogs ar montāžu</t>
  </si>
  <si>
    <t>Interneta un telefona tīkla izbūve</t>
  </si>
  <si>
    <t>Telefona kabelis STF4 4x0.38 ar montāžu</t>
  </si>
  <si>
    <t>Datu kabelis 4x2x0.5 AWG24 Cat5e U/UTP ar montāžu</t>
  </si>
  <si>
    <t>PVC gofrēta caurule d=20mm ar montāžu</t>
  </si>
  <si>
    <t>Kabeļu kanāls 15x12mm 2m/96m balts LZ HD
vai analogs ar montāžu</t>
  </si>
  <si>
    <t>RJ45 UTP Spraudnis monolīta kabelim vai analogs ar montāžu</t>
  </si>
  <si>
    <t>Datu ligzda 1xRJ45 8(8) z/a Cat5E UTP SEDNA PRO ar rāmīti vai analogs ar montāžu</t>
  </si>
  <si>
    <t>Telefona ligzda 2xRJ11 6(4) z/a Cat3 UTP SEDNA PRO ar rāmīti vai analogs ar montāžu</t>
  </si>
  <si>
    <t>Datu ligzda 2xRJ45 8(8) z/a Cat5E UTP SEDNA PRO ar rāmīti vai analogs ar montāžu</t>
  </si>
  <si>
    <t>Telefona/datu ligzda z/a Cat5E UTP SEDNA PRO ar rāmīti vai analogs ar montāžu</t>
  </si>
  <si>
    <t>z/a montāžas kārba ar montāžu</t>
  </si>
  <si>
    <t>Nepārtrauktās barošanas avots komutatoram APC back-ups CS 325VA vai analogs ar montāžu</t>
  </si>
  <si>
    <t>Komutators Cisco SG100-24 vai analogs ar montāžu</t>
  </si>
  <si>
    <t>Metāla sadales skapis 500x400x250mm IP65 ar montāžu</t>
  </si>
  <si>
    <t>Videonovērošanas tīkla izbūve</t>
  </si>
  <si>
    <t>Instalācijas kabelis OMYp H03VVH2-F 2x0.75mm² lokans plakans balts ar montāžu</t>
  </si>
  <si>
    <t>Koaksiālais kabelis RG59 75Ohm LSZH balts ar montāžu</t>
  </si>
  <si>
    <t>Nozarkārba v/a 84x84x50mm pelēka ar vāku IP54 un montāžu</t>
  </si>
  <si>
    <t>1 - 11</t>
  </si>
  <si>
    <t>Sastādija:                                 M.Zālītis                           Sert.num. 20-6631</t>
  </si>
  <si>
    <t>Virsizdevumi (__%)</t>
  </si>
  <si>
    <t>Peļņa (__%)</t>
  </si>
  <si>
    <t>Darba devēja sociālais nodoklis (__%)</t>
  </si>
  <si>
    <r>
      <t xml:space="preserve">Objekta nosaukums:       </t>
    </r>
    <r>
      <rPr>
        <sz val="9"/>
        <rFont val="Arial"/>
        <family val="2"/>
      </rPr>
      <t>BIROJU ĒKA</t>
    </r>
  </si>
  <si>
    <r>
      <rPr>
        <b/>
        <sz val="9"/>
        <rFont val="Arial"/>
        <family val="2"/>
      </rPr>
      <t>Objekta adrese:</t>
    </r>
    <r>
      <rPr>
        <sz val="9"/>
        <rFont val="Arial"/>
        <family val="2"/>
      </rPr>
      <t xml:space="preserve">                Beverīnas iela 3, Valka, Valkas novads</t>
    </r>
  </si>
  <si>
    <r>
      <rPr>
        <b/>
        <sz val="9"/>
        <rFont val="Arial"/>
        <family val="2"/>
      </rPr>
      <t>Būves nosaukums:</t>
    </r>
    <r>
      <rPr>
        <sz val="9"/>
        <rFont val="Arial"/>
        <family val="2"/>
      </rPr>
      <t xml:space="preserve">          Kabinetu, konferenču zāles un palīgtelpas vienkāršotā renovācija</t>
    </r>
  </si>
  <si>
    <t>Kopsavilkuma aprēķini pa darbu vai konstruktīvo elementu veidiem</t>
  </si>
  <si>
    <r>
      <rPr>
        <b/>
        <sz val="9"/>
        <rFont val="Arial"/>
        <family val="2"/>
      </rPr>
      <t>Objekta adrese:</t>
    </r>
    <r>
      <rPr>
        <sz val="9"/>
        <rFont val="Arial"/>
        <family val="2"/>
      </rPr>
      <t xml:space="preserve">              Beverīnas iela 3, Valka, Valkas novads</t>
    </r>
  </si>
  <si>
    <r>
      <rPr>
        <b/>
        <sz val="9"/>
        <rFont val="Arial"/>
        <family val="2"/>
      </rPr>
      <t>Būves nosaukums:</t>
    </r>
    <r>
      <rPr>
        <sz val="9"/>
        <rFont val="Arial"/>
        <family val="2"/>
      </rPr>
      <t xml:space="preserve">        Kabinetu, konferenču zāles un palīgtelpas vienkāršotā renovācija</t>
    </r>
  </si>
  <si>
    <t>BIROJU ĒKA</t>
  </si>
  <si>
    <t>PVN (__%)</t>
  </si>
  <si>
    <t>Automātiskās ugunsgrēka atklāšanas un trauksmes signalizācijas sistēmas izbūve (UAS)</t>
  </si>
  <si>
    <t>Apsardzes signalizācijas, IT, telefona un videonovērošanas tīkla izbūve (VS)</t>
  </si>
  <si>
    <t xml:space="preserve">Patrepes metāla konstrukcijas un dz.b. pakāpienu attīrīšana (no netīrumiem un drūpošās krāsas) un krāsošana </t>
  </si>
  <si>
    <t>Oša koka grīdlīste, 17x65mm, beicēta, lakota, ar montāžu</t>
  </si>
  <si>
    <t xml:space="preserve">Esošā PVC (galvenās ieejas) durvju bloka (4770x2900(h)mm) demontāža paredzot tās atkārtotai izbūvei un nodošana pasūtītājam/ nogādāšana pasūtītāja norādītajā vietā </t>
  </si>
  <si>
    <t>Esošās koka grīdas konstrukcijas, b-25cm, demontāža, tajā skaitā, grīdlīstes, grīdas segums (telpa 1, 1a, 6)</t>
  </si>
  <si>
    <t>Esošo logu bloku un iekšējo/ārējo palodžu demontāža</t>
  </si>
  <si>
    <t>Metāla ventilācijas restu, 200*300mm, demontāža</t>
  </si>
  <si>
    <t>Esošās koka palodzes, 4770x180x45mm, virsmas atjaunošana to slīpējot, beicējot,lakojot</t>
  </si>
  <si>
    <t>Oša koka ārējās stūra līstes,15x40mm, beicētas, lakotas, izbūve durvju ailē (starp telpu Nr.4 un Nr.5)</t>
  </si>
  <si>
    <t>Materiālu un darbu apjomi</t>
  </si>
  <si>
    <t>Esošā elektrotīkla tīkla demontāža</t>
  </si>
  <si>
    <t>Esošās sadalnes demontāža, kabeļlīniju pārslēgšana uz jauno sadalni</t>
  </si>
  <si>
    <t>Izpilddokumentācija (mērījumu protokoli, shēmas, izpildzīmējumi, segto darbu akti, zemējuma pase utt.) sagatavošana un iesniegšana pasūtītājam</t>
  </si>
  <si>
    <t>Izpilddokumentācija (mērījumu protokoli, shēmas, izpildzīmējumi, segto darbu akti) sagatavošana un iesniegšana pasūtītājam</t>
  </si>
  <si>
    <t>Sienu virsmu sagatavošana tapešu līmēšanai špaktelējot, slīpējot, gruntējot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</si>
</sst>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#,##0.00;\-#,##0.00;&quot;&quot;"/>
    <numFmt numFmtId="180" formatCode="#,##0.00;\-#,##0.00;&quot; &quot;"/>
    <numFmt numFmtId="181" formatCode="#,##0.00_ ;\-#,##0.00\ "/>
    <numFmt numFmtId="182" formatCode="#,##0.00_);\(#,##0.00\);&quot; &quot;"/>
    <numFmt numFmtId="183" formatCode="0.000"/>
    <numFmt numFmtId="184" formatCode="#,##0_);\-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_-* #,##0.00_-;\-* #,##0.00_-;_-* \-??_-;_-@_-"/>
    <numFmt numFmtId="191" formatCode="_(* #,##0.00_);_(* \(#,##0.00\);_(* &quot;-&quot;??_);_(@_)"/>
    <numFmt numFmtId="192" formatCode="0.00_)"/>
  </numFmts>
  <fonts count="65">
    <font>
      <sz val="10"/>
      <name val="Arial"/>
      <family val="0"/>
    </font>
    <font>
      <b/>
      <sz val="9"/>
      <color indexed="8"/>
      <name val="Arial"/>
      <family val="2"/>
    </font>
    <font>
      <sz val="10"/>
      <name val="Helv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i/>
      <u val="single"/>
      <sz val="9"/>
      <color indexed="57"/>
      <name val="Arial"/>
      <family val="2"/>
    </font>
    <font>
      <i/>
      <u val="single"/>
      <sz val="9"/>
      <name val="Arial"/>
      <family val="2"/>
    </font>
    <font>
      <i/>
      <u val="single"/>
      <sz val="9"/>
      <color indexed="8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 Baltic"/>
      <family val="2"/>
    </font>
    <font>
      <i/>
      <sz val="10"/>
      <name val="Arial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justify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60" applyFont="1" applyFill="1" applyAlignment="1">
      <alignment vertical="center"/>
      <protection/>
    </xf>
    <xf numFmtId="0" fontId="3" fillId="0" borderId="0" xfId="74" applyFont="1" applyFill="1" applyBorder="1" applyAlignment="1">
      <alignment vertical="center"/>
      <protection/>
    </xf>
    <xf numFmtId="0" fontId="3" fillId="0" borderId="0" xfId="74" applyFont="1" applyFill="1" applyBorder="1" applyAlignment="1">
      <alignment horizontal="center" vertical="center"/>
      <protection/>
    </xf>
    <xf numFmtId="178" fontId="3" fillId="0" borderId="0" xfId="74" applyNumberFormat="1" applyFont="1" applyFill="1" applyBorder="1" applyAlignment="1">
      <alignment horizontal="center" vertical="center"/>
      <protection/>
    </xf>
    <xf numFmtId="2" fontId="3" fillId="0" borderId="0" xfId="74" applyNumberFormat="1" applyFont="1" applyFill="1" applyBorder="1" applyAlignment="1">
      <alignment horizontal="center" vertical="center"/>
      <protection/>
    </xf>
    <xf numFmtId="0" fontId="3" fillId="0" borderId="0" xfId="74" applyFont="1" applyFill="1" applyAlignment="1">
      <alignment horizontal="left" vertical="center"/>
      <protection/>
    </xf>
    <xf numFmtId="0" fontId="3" fillId="0" borderId="0" xfId="74" applyFont="1" applyFill="1" applyAlignment="1">
      <alignment vertical="center"/>
      <protection/>
    </xf>
    <xf numFmtId="0" fontId="4" fillId="0" borderId="0" xfId="74" applyFont="1" applyFill="1" applyAlignment="1">
      <alignment vertical="center"/>
      <protection/>
    </xf>
    <xf numFmtId="0" fontId="4" fillId="0" borderId="0" xfId="74" applyFont="1" applyFill="1" applyAlignment="1">
      <alignment horizontal="right" vertical="center"/>
      <protection/>
    </xf>
    <xf numFmtId="4" fontId="3" fillId="0" borderId="0" xfId="74" applyNumberFormat="1" applyFont="1" applyFill="1" applyAlignment="1">
      <alignment horizontal="right" vertical="center"/>
      <protection/>
    </xf>
    <xf numFmtId="49" fontId="4" fillId="0" borderId="0" xfId="74" applyNumberFormat="1" applyFont="1" applyFill="1" applyAlignment="1">
      <alignment horizontal="left" vertical="center"/>
      <protection/>
    </xf>
    <xf numFmtId="49" fontId="5" fillId="0" borderId="10" xfId="74" applyNumberFormat="1" applyFont="1" applyFill="1" applyBorder="1" applyAlignment="1">
      <alignment horizontal="left" vertical="center"/>
      <protection/>
    </xf>
    <xf numFmtId="0" fontId="6" fillId="0" borderId="10" xfId="74" applyFont="1" applyFill="1" applyBorder="1" applyAlignment="1">
      <alignment vertical="center"/>
      <protection/>
    </xf>
    <xf numFmtId="0" fontId="6" fillId="0" borderId="11" xfId="74" applyFont="1" applyFill="1" applyBorder="1" applyAlignment="1">
      <alignment vertical="center"/>
      <protection/>
    </xf>
    <xf numFmtId="0" fontId="6" fillId="0" borderId="12" xfId="74" applyFont="1" applyFill="1" applyBorder="1" applyAlignment="1">
      <alignment vertical="center"/>
      <protection/>
    </xf>
    <xf numFmtId="0" fontId="6" fillId="0" borderId="13" xfId="74" applyFont="1" applyFill="1" applyBorder="1" applyAlignment="1">
      <alignment vertical="center"/>
      <protection/>
    </xf>
    <xf numFmtId="0" fontId="5" fillId="0" borderId="13" xfId="74" applyFont="1" applyFill="1" applyBorder="1" applyAlignment="1">
      <alignment horizontal="right" vertical="center"/>
      <protection/>
    </xf>
    <xf numFmtId="0" fontId="6" fillId="0" borderId="0" xfId="74" applyFont="1" applyFill="1" applyAlignment="1">
      <alignment vertical="center"/>
      <protection/>
    </xf>
    <xf numFmtId="49" fontId="5" fillId="0" borderId="14" xfId="74" applyNumberFormat="1" applyFont="1" applyFill="1" applyBorder="1" applyAlignment="1">
      <alignment horizontal="center" vertical="center"/>
      <protection/>
    </xf>
    <xf numFmtId="0" fontId="6" fillId="0" borderId="14" xfId="74" applyFont="1" applyFill="1" applyBorder="1" applyAlignment="1">
      <alignment horizontal="center" vertical="center"/>
      <protection/>
    </xf>
    <xf numFmtId="0" fontId="6" fillId="0" borderId="10" xfId="74" applyFont="1" applyFill="1" applyBorder="1" applyAlignment="1">
      <alignment horizontal="center" vertical="center"/>
      <protection/>
    </xf>
    <xf numFmtId="49" fontId="5" fillId="0" borderId="14" xfId="74" applyNumberFormat="1" applyFont="1" applyFill="1" applyBorder="1" applyAlignment="1">
      <alignment horizontal="left" vertical="center"/>
      <protection/>
    </xf>
    <xf numFmtId="0" fontId="6" fillId="0" borderId="14" xfId="74" applyFont="1" applyFill="1" applyBorder="1" applyAlignment="1">
      <alignment vertical="center"/>
      <protection/>
    </xf>
    <xf numFmtId="0" fontId="6" fillId="0" borderId="0" xfId="74" applyFont="1" applyFill="1" applyAlignment="1">
      <alignment vertical="center" wrapText="1"/>
      <protection/>
    </xf>
    <xf numFmtId="179" fontId="6" fillId="0" borderId="0" xfId="74" applyNumberFormat="1" applyFont="1" applyFill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vertical="center"/>
    </xf>
    <xf numFmtId="0" fontId="4" fillId="0" borderId="0" xfId="74" applyFont="1" applyFill="1" applyAlignment="1">
      <alignment vertical="center" wrapText="1"/>
      <protection/>
    </xf>
    <xf numFmtId="0" fontId="4" fillId="0" borderId="0" xfId="74" applyFont="1" applyFill="1" applyAlignment="1">
      <alignment horizontal="left" vertical="center"/>
      <protection/>
    </xf>
    <xf numFmtId="0" fontId="4" fillId="0" borderId="0" xfId="74" applyFont="1" applyFill="1" applyBorder="1" applyAlignment="1">
      <alignment horizontal="right" vertical="center"/>
      <protection/>
    </xf>
    <xf numFmtId="0" fontId="11" fillId="0" borderId="0" xfId="74" applyFont="1" applyFill="1" applyAlignment="1">
      <alignment horizontal="center"/>
      <protection/>
    </xf>
    <xf numFmtId="0" fontId="3" fillId="0" borderId="0" xfId="74" applyFont="1" applyFill="1">
      <alignment/>
      <protection/>
    </xf>
    <xf numFmtId="2" fontId="3" fillId="0" borderId="0" xfId="74" applyNumberFormat="1" applyFont="1" applyFill="1" applyAlignment="1">
      <alignment horizontal="center"/>
      <protection/>
    </xf>
    <xf numFmtId="2" fontId="3" fillId="0" borderId="0" xfId="74" applyNumberFormat="1" applyFont="1" applyFill="1" applyAlignment="1">
      <alignment horizontal="left"/>
      <protection/>
    </xf>
    <xf numFmtId="0" fontId="3" fillId="0" borderId="0" xfId="74" applyFont="1" applyFill="1" applyBorder="1">
      <alignment/>
      <protection/>
    </xf>
    <xf numFmtId="0" fontId="3" fillId="0" borderId="0" xfId="74" applyFont="1" applyFill="1" applyAlignment="1">
      <alignment horizontal="right" wrapText="1"/>
      <protection/>
    </xf>
    <xf numFmtId="0" fontId="3" fillId="0" borderId="0" xfId="74" applyFont="1" applyFill="1" applyAlignment="1">
      <alignment horizontal="right"/>
      <protection/>
    </xf>
    <xf numFmtId="4" fontId="3" fillId="0" borderId="0" xfId="74" applyNumberFormat="1" applyFont="1" applyFill="1">
      <alignment/>
      <protection/>
    </xf>
    <xf numFmtId="0" fontId="3" fillId="0" borderId="0" xfId="74" applyFont="1" applyFill="1" applyAlignment="1">
      <alignment horizont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6" fillId="0" borderId="16" xfId="74" applyFont="1" applyFill="1" applyBorder="1" applyAlignment="1">
      <alignment vertical="center"/>
      <protection/>
    </xf>
    <xf numFmtId="0" fontId="6" fillId="0" borderId="16" xfId="74" applyFont="1" applyFill="1" applyBorder="1" applyAlignment="1">
      <alignment horizontal="center" vertical="center"/>
      <protection/>
    </xf>
    <xf numFmtId="0" fontId="5" fillId="0" borderId="16" xfId="74" applyFont="1" applyFill="1" applyBorder="1" applyAlignment="1">
      <alignment horizontal="center" vertical="center"/>
      <protection/>
    </xf>
    <xf numFmtId="4" fontId="3" fillId="0" borderId="0" xfId="74" applyNumberFormat="1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>
      <alignment horizontal="center" vertical="center" wrapText="1"/>
      <protection/>
    </xf>
    <xf numFmtId="4" fontId="1" fillId="0" borderId="0" xfId="74" applyNumberFormat="1" applyFont="1" applyFill="1" applyAlignment="1">
      <alignment vertical="center"/>
      <protection/>
    </xf>
    <xf numFmtId="0" fontId="1" fillId="0" borderId="0" xfId="74" applyFont="1" applyFill="1" applyAlignment="1">
      <alignment vertical="center"/>
      <protection/>
    </xf>
    <xf numFmtId="4" fontId="3" fillId="0" borderId="0" xfId="74" applyNumberFormat="1" applyFont="1" applyFill="1" applyAlignment="1">
      <alignment vertical="center"/>
      <protection/>
    </xf>
    <xf numFmtId="4" fontId="4" fillId="0" borderId="0" xfId="74" applyNumberFormat="1" applyFont="1" applyFill="1" applyAlignment="1">
      <alignment vertical="center"/>
      <protection/>
    </xf>
    <xf numFmtId="4" fontId="13" fillId="0" borderId="0" xfId="74" applyNumberFormat="1" applyFont="1" applyFill="1" applyAlignment="1">
      <alignment vertical="center"/>
      <protection/>
    </xf>
    <xf numFmtId="4" fontId="3" fillId="0" borderId="0" xfId="74" applyNumberFormat="1" applyFont="1" applyFill="1" applyBorder="1">
      <alignment/>
      <protection/>
    </xf>
    <xf numFmtId="0" fontId="14" fillId="0" borderId="0" xfId="74" applyFont="1" applyFill="1" applyAlignment="1">
      <alignment horizontal="right"/>
      <protection/>
    </xf>
    <xf numFmtId="4" fontId="14" fillId="0" borderId="0" xfId="74" applyNumberFormat="1" applyFont="1" applyFill="1" applyBorder="1" applyAlignment="1">
      <alignment horizontal="right"/>
      <protection/>
    </xf>
    <xf numFmtId="0" fontId="10" fillId="0" borderId="0" xfId="74" applyFont="1" applyFill="1" applyBorder="1">
      <alignment/>
      <protection/>
    </xf>
    <xf numFmtId="0" fontId="3" fillId="0" borderId="0" xfId="74" applyFont="1" applyFill="1" applyAlignment="1">
      <alignment horizontal="left"/>
      <protection/>
    </xf>
    <xf numFmtId="49" fontId="3" fillId="0" borderId="0" xfId="74" applyNumberFormat="1" applyFont="1" applyFill="1" applyAlignment="1">
      <alignment horizontal="center" vertical="center"/>
      <protection/>
    </xf>
    <xf numFmtId="0" fontId="4" fillId="0" borderId="0" xfId="74" applyFont="1" applyFill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0" fontId="3" fillId="0" borderId="15" xfId="59" applyFont="1" applyFill="1" applyBorder="1" applyAlignment="1">
      <alignment horizontal="center" vertical="center" wrapText="1"/>
      <protection/>
    </xf>
    <xf numFmtId="0" fontId="10" fillId="0" borderId="15" xfId="59" applyFont="1" applyFill="1" applyBorder="1" applyAlignment="1">
      <alignment horizontal="left" vertical="center" wrapText="1"/>
      <protection/>
    </xf>
    <xf numFmtId="4" fontId="3" fillId="0" borderId="15" xfId="59" applyNumberFormat="1" applyFont="1" applyFill="1" applyBorder="1" applyAlignment="1">
      <alignment horizontal="right" vertical="center" wrapText="1"/>
      <protection/>
    </xf>
    <xf numFmtId="4" fontId="11" fillId="0" borderId="15" xfId="59" applyNumberFormat="1" applyFont="1" applyFill="1" applyBorder="1" applyAlignment="1">
      <alignment horizontal="right" vertical="center"/>
      <protection/>
    </xf>
    <xf numFmtId="4" fontId="3" fillId="0" borderId="15" xfId="59" applyNumberFormat="1" applyFont="1" applyFill="1" applyBorder="1" applyAlignment="1">
      <alignment horizontal="right" vertical="center"/>
      <protection/>
    </xf>
    <xf numFmtId="4" fontId="10" fillId="0" borderId="15" xfId="59" applyNumberFormat="1" applyFont="1" applyFill="1" applyBorder="1" applyAlignment="1">
      <alignment horizontal="right" vertical="center"/>
      <protection/>
    </xf>
    <xf numFmtId="4" fontId="10" fillId="0" borderId="15" xfId="59" applyNumberFormat="1" applyFont="1" applyFill="1" applyBorder="1" applyAlignment="1">
      <alignment vertical="center"/>
      <protection/>
    </xf>
    <xf numFmtId="0" fontId="6" fillId="0" borderId="0" xfId="74" applyFont="1" applyFill="1" applyBorder="1" applyAlignment="1">
      <alignment vertical="center"/>
      <protection/>
    </xf>
    <xf numFmtId="0" fontId="10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0" xfId="74" applyFont="1" applyFill="1" applyBorder="1" applyAlignment="1">
      <alignment horizontal="center" vertical="center" wrapText="1"/>
      <protection/>
    </xf>
    <xf numFmtId="4" fontId="3" fillId="0" borderId="10" xfId="74" applyNumberFormat="1" applyFont="1" applyFill="1" applyBorder="1" applyAlignment="1">
      <alignment vertical="center"/>
      <protection/>
    </xf>
    <xf numFmtId="179" fontId="3" fillId="0" borderId="10" xfId="68" applyNumberFormat="1" applyFont="1" applyFill="1" applyBorder="1" applyAlignment="1">
      <alignment horizontal="right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7" xfId="74" applyFont="1" applyFill="1" applyBorder="1" applyAlignment="1">
      <alignment vertical="center" wrapText="1"/>
      <protection/>
    </xf>
    <xf numFmtId="179" fontId="3" fillId="0" borderId="17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horizontal="right" vertical="center" wrapText="1"/>
    </xf>
    <xf numFmtId="0" fontId="4" fillId="0" borderId="17" xfId="74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vertical="center" wrapText="1"/>
    </xf>
    <xf numFmtId="179" fontId="3" fillId="0" borderId="17" xfId="68" applyNumberFormat="1" applyFont="1" applyFill="1" applyBorder="1" applyAlignment="1">
      <alignment horizontal="right"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7" xfId="74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74" applyFont="1" applyFill="1" applyBorder="1" applyAlignment="1">
      <alignment vertical="center"/>
      <protection/>
    </xf>
    <xf numFmtId="2" fontId="3" fillId="0" borderId="17" xfId="74" applyNumberFormat="1" applyFont="1" applyFill="1" applyBorder="1" applyAlignment="1">
      <alignment vertical="center" wrapText="1"/>
      <protection/>
    </xf>
    <xf numFmtId="17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vertical="center" wrapText="1"/>
    </xf>
    <xf numFmtId="182" fontId="3" fillId="0" borderId="17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74" applyFont="1" applyFill="1" applyBorder="1" applyAlignment="1">
      <alignment vertical="center" wrapText="1"/>
      <protection/>
    </xf>
    <xf numFmtId="2" fontId="3" fillId="0" borderId="0" xfId="74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74" applyFont="1" applyFill="1" applyBorder="1" applyAlignment="1">
      <alignment vertical="center" wrapText="1"/>
      <protection/>
    </xf>
    <xf numFmtId="0" fontId="3" fillId="33" borderId="17" xfId="74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vertical="center" wrapText="1"/>
    </xf>
    <xf numFmtId="2" fontId="3" fillId="33" borderId="17" xfId="0" applyNumberFormat="1" applyFont="1" applyFill="1" applyBorder="1" applyAlignment="1">
      <alignment horizontal="center"/>
    </xf>
    <xf numFmtId="49" fontId="5" fillId="0" borderId="17" xfId="74" applyNumberFormat="1" applyFont="1" applyFill="1" applyBorder="1" applyAlignment="1">
      <alignment horizontal="left" vertical="center"/>
      <protection/>
    </xf>
    <xf numFmtId="0" fontId="6" fillId="0" borderId="17" xfId="74" applyFont="1" applyFill="1" applyBorder="1" applyAlignment="1">
      <alignment vertical="center"/>
      <protection/>
    </xf>
    <xf numFmtId="0" fontId="6" fillId="0" borderId="17" xfId="74" applyFont="1" applyFill="1" applyBorder="1" applyAlignment="1">
      <alignment horizontal="center" vertical="center"/>
      <protection/>
    </xf>
    <xf numFmtId="4" fontId="3" fillId="0" borderId="17" xfId="74" applyNumberFormat="1" applyFont="1" applyFill="1" applyBorder="1" applyAlignment="1">
      <alignment vertical="center"/>
      <protection/>
    </xf>
    <xf numFmtId="179" fontId="4" fillId="0" borderId="17" xfId="74" applyNumberFormat="1" applyFont="1" applyFill="1" applyBorder="1" applyAlignment="1">
      <alignment vertical="center"/>
      <protection/>
    </xf>
    <xf numFmtId="179" fontId="3" fillId="0" borderId="17" xfId="74" applyNumberFormat="1" applyFont="1" applyFill="1" applyBorder="1" applyAlignment="1">
      <alignment vertical="center"/>
      <protection/>
    </xf>
    <xf numFmtId="0" fontId="3" fillId="0" borderId="17" xfId="74" applyFont="1" applyFill="1" applyBorder="1" applyAlignment="1">
      <alignment vertical="center"/>
      <protection/>
    </xf>
    <xf numFmtId="2" fontId="3" fillId="0" borderId="17" xfId="74" applyNumberFormat="1" applyFont="1" applyFill="1" applyBorder="1" applyAlignment="1">
      <alignment vertical="center"/>
      <protection/>
    </xf>
    <xf numFmtId="43" fontId="3" fillId="0" borderId="17" xfId="42" applyFont="1" applyFill="1" applyBorder="1" applyAlignment="1" applyProtection="1">
      <alignment vertical="center" wrapText="1"/>
      <protection/>
    </xf>
    <xf numFmtId="179" fontId="3" fillId="0" borderId="17" xfId="74" applyNumberFormat="1" applyFont="1" applyFill="1" applyBorder="1" applyAlignment="1">
      <alignment vertical="center" wrapText="1"/>
      <protection/>
    </xf>
    <xf numFmtId="179" fontId="4" fillId="0" borderId="17" xfId="0" applyNumberFormat="1" applyFont="1" applyFill="1" applyBorder="1" applyAlignment="1">
      <alignment vertical="center"/>
    </xf>
    <xf numFmtId="179" fontId="3" fillId="0" borderId="17" xfId="74" applyNumberFormat="1" applyFont="1" applyFill="1" applyBorder="1" applyAlignment="1">
      <alignment horizontal="right" vertical="center" wrapText="1"/>
      <protection/>
    </xf>
    <xf numFmtId="179" fontId="4" fillId="0" borderId="17" xfId="74" applyNumberFormat="1" applyFont="1" applyFill="1" applyBorder="1" applyAlignment="1">
      <alignment horizontal="right" vertical="center" wrapText="1"/>
      <protection/>
    </xf>
    <xf numFmtId="0" fontId="10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center" vertical="center" wrapText="1"/>
    </xf>
    <xf numFmtId="2" fontId="3" fillId="34" borderId="17" xfId="0" applyNumberFormat="1" applyFont="1" applyFill="1" applyBorder="1" applyAlignment="1">
      <alignment vertical="center" wrapText="1"/>
    </xf>
    <xf numFmtId="2" fontId="4" fillId="34" borderId="17" xfId="0" applyNumberFormat="1" applyFont="1" applyFill="1" applyBorder="1" applyAlignment="1" applyProtection="1">
      <alignment vertical="center" wrapText="1"/>
      <protection/>
    </xf>
    <xf numFmtId="179" fontId="4" fillId="34" borderId="17" xfId="0" applyNumberFormat="1" applyFont="1" applyFill="1" applyBorder="1" applyAlignment="1">
      <alignment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 applyProtection="1">
      <alignment vertical="center" wrapText="1"/>
      <protection/>
    </xf>
    <xf numFmtId="180" fontId="3" fillId="0" borderId="17" xfId="74" applyNumberFormat="1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vertical="center" wrapText="1"/>
      <protection/>
    </xf>
    <xf numFmtId="2" fontId="3" fillId="0" borderId="10" xfId="74" applyNumberFormat="1" applyFont="1" applyFill="1" applyBorder="1" applyAlignment="1">
      <alignment vertical="center" wrapText="1"/>
      <protection/>
    </xf>
    <xf numFmtId="179" fontId="3" fillId="0" borderId="10" xfId="59" applyNumberFormat="1" applyFont="1" applyFill="1" applyBorder="1" applyAlignment="1">
      <alignment horizontal="right" vertical="center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vertical="center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4" fontId="3" fillId="0" borderId="17" xfId="59" applyNumberFormat="1" applyFont="1" applyFill="1" applyBorder="1" applyAlignment="1">
      <alignment horizontal="right" vertical="center" wrapText="1"/>
      <protection/>
    </xf>
    <xf numFmtId="4" fontId="3" fillId="0" borderId="17" xfId="59" applyNumberFormat="1" applyFont="1" applyFill="1" applyBorder="1" applyAlignment="1">
      <alignment vertical="center"/>
      <protection/>
    </xf>
    <xf numFmtId="4" fontId="3" fillId="0" borderId="17" xfId="59" applyNumberFormat="1" applyFont="1" applyFill="1" applyBorder="1" applyAlignment="1">
      <alignment vertical="center" wrapText="1"/>
      <protection/>
    </xf>
    <xf numFmtId="179" fontId="3" fillId="0" borderId="17" xfId="59" applyNumberFormat="1" applyFont="1" applyFill="1" applyBorder="1" applyAlignment="1">
      <alignment horizontal="right" vertical="center" wrapText="1"/>
      <protection/>
    </xf>
    <xf numFmtId="0" fontId="3" fillId="0" borderId="17" xfId="59" applyFont="1" applyBorder="1" applyAlignment="1">
      <alignment vertical="center" wrapText="1"/>
      <protection/>
    </xf>
    <xf numFmtId="4" fontId="4" fillId="0" borderId="17" xfId="59" applyNumberFormat="1" applyFont="1" applyFill="1" applyBorder="1" applyAlignment="1">
      <alignment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17" xfId="59" applyFont="1" applyBorder="1" applyAlignment="1">
      <alignment horizontal="left" vertical="center" wrapText="1"/>
      <protection/>
    </xf>
    <xf numFmtId="4" fontId="4" fillId="0" borderId="17" xfId="59" applyNumberFormat="1" applyFont="1" applyFill="1" applyBorder="1" applyAlignment="1">
      <alignment horizontal="right" vertical="center"/>
      <protection/>
    </xf>
    <xf numFmtId="4" fontId="3" fillId="0" borderId="17" xfId="59" applyNumberFormat="1" applyFont="1" applyFill="1" applyBorder="1" applyAlignment="1">
      <alignment horizontal="right" vertical="center"/>
      <protection/>
    </xf>
    <xf numFmtId="1" fontId="3" fillId="0" borderId="17" xfId="74" applyNumberFormat="1" applyFont="1" applyFill="1" applyBorder="1" applyAlignment="1">
      <alignment horizontal="center" vertical="center" wrapText="1"/>
      <protection/>
    </xf>
    <xf numFmtId="179" fontId="3" fillId="0" borderId="17" xfId="74" applyNumberFormat="1" applyFont="1" applyFill="1" applyBorder="1" applyAlignment="1">
      <alignment horizontal="right" vertical="center"/>
      <protection/>
    </xf>
    <xf numFmtId="182" fontId="4" fillId="0" borderId="17" xfId="0" applyNumberFormat="1" applyFont="1" applyFill="1" applyBorder="1" applyAlignment="1">
      <alignment vertical="center" wrapText="1"/>
    </xf>
    <xf numFmtId="182" fontId="4" fillId="33" borderId="17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right" vertical="center"/>
    </xf>
    <xf numFmtId="0" fontId="3" fillId="0" borderId="17" xfId="74" applyFont="1" applyFill="1" applyBorder="1" applyAlignment="1">
      <alignment horizontal="center" vertical="center"/>
      <protection/>
    </xf>
    <xf numFmtId="189" fontId="0" fillId="34" borderId="17" xfId="74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180" fontId="3" fillId="34" borderId="17" xfId="0" applyNumberFormat="1" applyFont="1" applyFill="1" applyBorder="1" applyAlignment="1">
      <alignment vertical="center" wrapText="1"/>
    </xf>
    <xf numFmtId="179" fontId="4" fillId="0" borderId="17" xfId="74" applyNumberFormat="1" applyFont="1" applyFill="1" applyBorder="1" applyAlignment="1">
      <alignment vertical="center" wrapText="1"/>
      <protection/>
    </xf>
    <xf numFmtId="4" fontId="3" fillId="0" borderId="17" xfId="0" applyNumberFormat="1" applyFont="1" applyFill="1" applyBorder="1" applyAlignment="1">
      <alignment vertical="center"/>
    </xf>
    <xf numFmtId="0" fontId="3" fillId="0" borderId="17" xfId="67" applyFont="1" applyFill="1" applyBorder="1" applyAlignment="1">
      <alignment vertical="center"/>
      <protection/>
    </xf>
    <xf numFmtId="4" fontId="3" fillId="0" borderId="17" xfId="67" applyNumberFormat="1" applyFont="1" applyFill="1" applyBorder="1" applyAlignment="1">
      <alignment horizontal="right" vertical="center"/>
      <protection/>
    </xf>
    <xf numFmtId="2" fontId="4" fillId="0" borderId="17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vertical="top" wrapText="1"/>
    </xf>
    <xf numFmtId="0" fontId="10" fillId="0" borderId="0" xfId="74" applyFont="1" applyFill="1" applyAlignment="1">
      <alignment horizontal="left" vertical="center"/>
      <protection/>
    </xf>
    <xf numFmtId="49" fontId="3" fillId="0" borderId="17" xfId="74" applyNumberFormat="1" applyFont="1" applyFill="1" applyBorder="1" applyAlignment="1">
      <alignment horizontal="center" vertical="center" wrapText="1"/>
      <protection/>
    </xf>
    <xf numFmtId="0" fontId="10" fillId="0" borderId="17" xfId="64" applyFont="1" applyFill="1" applyBorder="1" applyAlignment="1">
      <alignment horizontal="center" vertical="center" wrapText="1"/>
      <protection/>
    </xf>
    <xf numFmtId="49" fontId="3" fillId="0" borderId="17" xfId="74" applyNumberFormat="1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left" vertical="center" wrapText="1"/>
      <protection/>
    </xf>
    <xf numFmtId="4" fontId="3" fillId="0" borderId="17" xfId="74" applyNumberFormat="1" applyFont="1" applyFill="1" applyBorder="1" applyAlignment="1">
      <alignment horizontal="right" vertical="center" wrapText="1"/>
      <protection/>
    </xf>
    <xf numFmtId="4" fontId="4" fillId="0" borderId="17" xfId="74" applyNumberFormat="1" applyFont="1" applyFill="1" applyBorder="1" applyAlignment="1">
      <alignment vertical="center"/>
      <protection/>
    </xf>
    <xf numFmtId="0" fontId="3" fillId="0" borderId="11" xfId="74" applyFont="1" applyFill="1" applyBorder="1" applyAlignment="1">
      <alignment vertical="center"/>
      <protection/>
    </xf>
    <xf numFmtId="49" fontId="3" fillId="0" borderId="12" xfId="74" applyNumberFormat="1" applyFont="1" applyFill="1" applyBorder="1" applyAlignment="1">
      <alignment horizontal="center" vertical="center"/>
      <protection/>
    </xf>
    <xf numFmtId="0" fontId="10" fillId="0" borderId="13" xfId="74" applyFont="1" applyFill="1" applyBorder="1" applyAlignment="1">
      <alignment horizontal="right" vertical="center"/>
      <protection/>
    </xf>
    <xf numFmtId="4" fontId="10" fillId="0" borderId="13" xfId="74" applyNumberFormat="1" applyFont="1" applyFill="1" applyBorder="1" applyAlignment="1">
      <alignment vertical="center"/>
      <protection/>
    </xf>
    <xf numFmtId="4" fontId="10" fillId="0" borderId="11" xfId="74" applyNumberFormat="1" applyFont="1" applyFill="1" applyBorder="1" applyAlignment="1">
      <alignment vertical="center"/>
      <protection/>
    </xf>
    <xf numFmtId="4" fontId="10" fillId="0" borderId="12" xfId="74" applyNumberFormat="1" applyFont="1" applyFill="1" applyBorder="1" applyAlignment="1">
      <alignment vertical="center"/>
      <protection/>
    </xf>
    <xf numFmtId="9" fontId="3" fillId="0" borderId="11" xfId="74" applyNumberFormat="1" applyFont="1" applyFill="1" applyBorder="1" applyAlignment="1">
      <alignment vertical="center"/>
      <protection/>
    </xf>
    <xf numFmtId="4" fontId="3" fillId="0" borderId="13" xfId="74" applyNumberFormat="1" applyFont="1" applyFill="1" applyBorder="1" applyAlignment="1">
      <alignment vertical="center"/>
      <protection/>
    </xf>
    <xf numFmtId="4" fontId="3" fillId="0" borderId="0" xfId="74" applyNumberFormat="1" applyFont="1" applyFill="1" applyBorder="1" applyAlignment="1">
      <alignment horizontal="center" vertical="center"/>
      <protection/>
    </xf>
    <xf numFmtId="4" fontId="3" fillId="0" borderId="0" xfId="74" applyNumberFormat="1" applyFont="1" applyFill="1" applyBorder="1" applyAlignment="1">
      <alignment vertical="center"/>
      <protection/>
    </xf>
    <xf numFmtId="0" fontId="3" fillId="0" borderId="18" xfId="74" applyFont="1" applyFill="1" applyBorder="1" applyAlignment="1">
      <alignment vertical="center"/>
      <protection/>
    </xf>
    <xf numFmtId="49" fontId="3" fillId="0" borderId="0" xfId="74" applyNumberFormat="1" applyFont="1" applyFill="1" applyBorder="1" applyAlignment="1">
      <alignment horizontal="center" vertical="center"/>
      <protection/>
    </xf>
    <xf numFmtId="0" fontId="11" fillId="0" borderId="19" xfId="74" applyFont="1" applyFill="1" applyBorder="1" applyAlignment="1">
      <alignment horizontal="right" vertical="center"/>
      <protection/>
    </xf>
    <xf numFmtId="0" fontId="10" fillId="0" borderId="19" xfId="74" applyFont="1" applyFill="1" applyBorder="1" applyAlignment="1">
      <alignment horizontal="right" vertical="center"/>
      <protection/>
    </xf>
    <xf numFmtId="4" fontId="10" fillId="0" borderId="13" xfId="74" applyNumberFormat="1" applyFont="1" applyFill="1" applyBorder="1" applyAlignment="1">
      <alignment horizontal="right" vertical="center"/>
      <protection/>
    </xf>
    <xf numFmtId="0" fontId="0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0" fillId="0" borderId="0" xfId="63" applyFont="1">
      <alignment vertical="center"/>
      <protection/>
    </xf>
    <xf numFmtId="0" fontId="0" fillId="0" borderId="0" xfId="65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6" fillId="0" borderId="0" xfId="65" applyFont="1" applyAlignment="1">
      <alignment horizontal="right"/>
      <protection/>
    </xf>
    <xf numFmtId="0" fontId="6" fillId="0" borderId="0" xfId="65" applyFont="1" applyAlignment="1">
      <alignment horizontal="left" vertical="center"/>
      <protection/>
    </xf>
    <xf numFmtId="0" fontId="18" fillId="0" borderId="0" xfId="65" applyFont="1" applyAlignment="1">
      <alignment horizontal="right"/>
      <protection/>
    </xf>
    <xf numFmtId="0" fontId="18" fillId="35" borderId="0" xfId="65" applyFont="1" applyFill="1" applyAlignment="1">
      <alignment horizontal="left"/>
      <protection/>
    </xf>
    <xf numFmtId="0" fontId="0" fillId="35" borderId="0" xfId="65" applyFont="1" applyFill="1">
      <alignment/>
      <protection/>
    </xf>
    <xf numFmtId="0" fontId="20" fillId="35" borderId="0" xfId="65" applyFont="1" applyFill="1" applyAlignment="1">
      <alignment horizontal="center"/>
      <protection/>
    </xf>
    <xf numFmtId="0" fontId="0" fillId="0" borderId="0" xfId="65" applyFont="1" applyAlignment="1">
      <alignment vertical="top"/>
      <protection/>
    </xf>
    <xf numFmtId="14" fontId="0" fillId="0" borderId="0" xfId="65" applyNumberFormat="1" applyFont="1">
      <alignment/>
      <protection/>
    </xf>
    <xf numFmtId="0" fontId="0" fillId="0" borderId="0" xfId="65" applyFont="1" applyAlignment="1">
      <alignment horizontal="justify" vertical="top" wrapText="1"/>
      <protection/>
    </xf>
    <xf numFmtId="0" fontId="0" fillId="0" borderId="0" xfId="65" applyFont="1" applyAlignment="1">
      <alignment horizontal="right"/>
      <protection/>
    </xf>
    <xf numFmtId="0" fontId="0" fillId="0" borderId="0" xfId="59" applyFont="1">
      <alignment/>
      <protection/>
    </xf>
    <xf numFmtId="0" fontId="0" fillId="36" borderId="17" xfId="62" applyFont="1" applyFill="1" applyBorder="1" applyAlignment="1">
      <alignment horizontal="center" vertical="center" wrapText="1"/>
      <protection/>
    </xf>
    <xf numFmtId="0" fontId="21" fillId="0" borderId="0" xfId="59" applyFont="1">
      <alignment/>
      <protection/>
    </xf>
    <xf numFmtId="0" fontId="22" fillId="0" borderId="17" xfId="59" applyFont="1" applyBorder="1" applyAlignment="1">
      <alignment horizontal="center"/>
      <protection/>
    </xf>
    <xf numFmtId="2" fontId="22" fillId="0" borderId="17" xfId="59" applyNumberFormat="1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17" xfId="45" applyNumberFormat="1" applyFont="1" applyFill="1" applyBorder="1" applyAlignment="1" applyProtection="1">
      <alignment horizontal="center"/>
      <protection/>
    </xf>
    <xf numFmtId="190" fontId="0" fillId="0" borderId="17" xfId="45" applyFont="1" applyFill="1" applyBorder="1" applyAlignment="1" applyProtection="1">
      <alignment horizontal="center" vertical="center"/>
      <protection/>
    </xf>
    <xf numFmtId="0" fontId="0" fillId="0" borderId="0" xfId="59" applyFont="1" applyBorder="1">
      <alignment/>
      <protection/>
    </xf>
    <xf numFmtId="0" fontId="22" fillId="0" borderId="17" xfId="59" applyFont="1" applyBorder="1" applyAlignment="1">
      <alignment horizontal="right"/>
      <protection/>
    </xf>
    <xf numFmtId="0" fontId="0" fillId="0" borderId="17" xfId="45" applyNumberFormat="1" applyFont="1" applyFill="1" applyBorder="1" applyAlignment="1" applyProtection="1">
      <alignment horizontal="center" vertical="center"/>
      <protection/>
    </xf>
    <xf numFmtId="0" fontId="0" fillId="0" borderId="17" xfId="59" applyFont="1" applyBorder="1" applyAlignment="1">
      <alignment horizontal="right"/>
      <protection/>
    </xf>
    <xf numFmtId="190" fontId="0" fillId="0" borderId="17" xfId="45" applyFont="1" applyFill="1" applyBorder="1" applyAlignment="1" applyProtection="1">
      <alignment horizontal="right" vertical="center"/>
      <protection/>
    </xf>
    <xf numFmtId="190" fontId="0" fillId="0" borderId="0" xfId="63" applyNumberFormat="1" applyFont="1">
      <alignment vertical="center"/>
      <protection/>
    </xf>
    <xf numFmtId="190" fontId="22" fillId="0" borderId="17" xfId="45" applyFont="1" applyFill="1" applyBorder="1" applyAlignment="1" applyProtection="1">
      <alignment horizontal="center" vertical="center"/>
      <protection/>
    </xf>
    <xf numFmtId="0" fontId="22" fillId="0" borderId="17" xfId="45" applyNumberFormat="1" applyFont="1" applyFill="1" applyBorder="1" applyAlignment="1" applyProtection="1">
      <alignment horizontal="center" vertical="center"/>
      <protection/>
    </xf>
    <xf numFmtId="0" fontId="22" fillId="0" borderId="0" xfId="59" applyFont="1" applyBorder="1" applyAlignment="1">
      <alignment horizontal="center"/>
      <protection/>
    </xf>
    <xf numFmtId="0" fontId="22" fillId="0" borderId="0" xfId="59" applyFont="1" applyBorder="1" applyAlignment="1">
      <alignment horizontal="right"/>
      <protection/>
    </xf>
    <xf numFmtId="0" fontId="22" fillId="0" borderId="0" xfId="45" applyNumberFormat="1" applyFont="1" applyFill="1" applyBorder="1" applyAlignment="1" applyProtection="1">
      <alignment horizontal="center" vertical="center"/>
      <protection/>
    </xf>
    <xf numFmtId="2" fontId="0" fillId="0" borderId="0" xfId="65" applyNumberFormat="1" applyFont="1" applyAlignment="1">
      <alignment horizontal="center"/>
      <protection/>
    </xf>
    <xf numFmtId="0" fontId="0" fillId="0" borderId="0" xfId="65" applyFont="1" applyAlignment="1">
      <alignment vertical="top" wrapText="1"/>
      <protection/>
    </xf>
    <xf numFmtId="0" fontId="0" fillId="0" borderId="0" xfId="65" applyFont="1" applyAlignment="1">
      <alignment horizontal="center" vertical="top" wrapText="1"/>
      <protection/>
    </xf>
    <xf numFmtId="190" fontId="0" fillId="0" borderId="0" xfId="45" applyFont="1" applyFill="1" applyBorder="1" applyAlignment="1" applyProtection="1">
      <alignment/>
      <protection/>
    </xf>
    <xf numFmtId="190" fontId="0" fillId="0" borderId="0" xfId="65" applyNumberFormat="1" applyFont="1">
      <alignment/>
      <protection/>
    </xf>
    <xf numFmtId="0" fontId="0" fillId="0" borderId="0" xfId="65" applyFont="1" applyAlignment="1">
      <alignment horizontal="justify"/>
      <protection/>
    </xf>
    <xf numFmtId="0" fontId="0" fillId="0" borderId="0" xfId="65" applyFont="1" applyAlignment="1">
      <alignment vertical="top" wrapText="1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4" fillId="33" borderId="17" xfId="67" applyFont="1" applyFill="1" applyBorder="1" applyAlignment="1">
      <alignment horizontal="center" vertical="center"/>
      <protection/>
    </xf>
    <xf numFmtId="2" fontId="1" fillId="33" borderId="17" xfId="67" applyNumberFormat="1" applyFont="1" applyFill="1" applyBorder="1" applyAlignment="1">
      <alignment horizontal="center" vertical="center"/>
      <protection/>
    </xf>
    <xf numFmtId="2" fontId="16" fillId="33" borderId="17" xfId="67" applyNumberFormat="1" applyFont="1" applyFill="1" applyBorder="1" applyAlignment="1">
      <alignment horizontal="left" vertical="center"/>
      <protection/>
    </xf>
    <xf numFmtId="0" fontId="3" fillId="33" borderId="17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vertical="center" wrapText="1"/>
    </xf>
    <xf numFmtId="1" fontId="3" fillId="33" borderId="17" xfId="74" applyNumberFormat="1" applyFont="1" applyFill="1" applyBorder="1" applyAlignment="1">
      <alignment horizontal="center" vertical="center" wrapText="1"/>
      <protection/>
    </xf>
    <xf numFmtId="180" fontId="17" fillId="33" borderId="17" xfId="74" applyNumberFormat="1" applyFont="1" applyFill="1" applyBorder="1" applyAlignment="1">
      <alignment horizontal="left" vertical="center" wrapText="1"/>
      <protection/>
    </xf>
    <xf numFmtId="0" fontId="0" fillId="33" borderId="17" xfId="74" applyFont="1" applyFill="1" applyBorder="1" applyAlignment="1" applyProtection="1">
      <alignment horizontal="left" vertical="center" wrapText="1"/>
      <protection locked="0"/>
    </xf>
    <xf numFmtId="2" fontId="10" fillId="33" borderId="17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82" fontId="3" fillId="33" borderId="17" xfId="0" applyNumberFormat="1" applyFont="1" applyFill="1" applyBorder="1" applyAlignment="1">
      <alignment horizontal="left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4" fillId="33" borderId="17" xfId="74" applyNumberFormat="1" applyFont="1" applyFill="1" applyBorder="1" applyAlignment="1">
      <alignment horizontal="center" vertical="center" wrapText="1"/>
      <protection/>
    </xf>
    <xf numFmtId="2" fontId="4" fillId="33" borderId="17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182" fontId="3" fillId="33" borderId="17" xfId="0" applyNumberFormat="1" applyFont="1" applyFill="1" applyBorder="1" applyAlignment="1">
      <alignment vertical="center" wrapText="1"/>
    </xf>
    <xf numFmtId="0" fontId="3" fillId="33" borderId="17" xfId="74" applyFont="1" applyFill="1" applyBorder="1" applyAlignment="1">
      <alignment vertical="center" wrapText="1"/>
      <protection/>
    </xf>
    <xf numFmtId="4" fontId="10" fillId="0" borderId="13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9" fontId="4" fillId="0" borderId="12" xfId="74" applyNumberFormat="1" applyFont="1" applyFill="1" applyBorder="1" applyAlignment="1">
      <alignment vertical="center" wrapText="1"/>
      <protection/>
    </xf>
    <xf numFmtId="4" fontId="3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7" xfId="74" applyFont="1" applyFill="1" applyBorder="1" applyAlignment="1">
      <alignment horizontal="right" vertical="center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right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1" fillId="33" borderId="17" xfId="59" applyFont="1" applyFill="1" applyBorder="1" applyAlignment="1">
      <alignment horizontal="center" vertical="center" wrapText="1"/>
      <protection/>
    </xf>
    <xf numFmtId="0" fontId="3" fillId="0" borderId="17" xfId="74" applyFont="1" applyFill="1" applyBorder="1" applyAlignment="1">
      <alignment horizontal="left" vertical="center" wrapText="1"/>
      <protection/>
    </xf>
    <xf numFmtId="4" fontId="3" fillId="0" borderId="17" xfId="74" applyNumberFormat="1" applyFont="1" applyFill="1" applyBorder="1" applyAlignment="1">
      <alignment horizontal="right" vertical="center"/>
      <protection/>
    </xf>
    <xf numFmtId="4" fontId="3" fillId="0" borderId="17" xfId="68" applyNumberFormat="1" applyFont="1" applyFill="1" applyBorder="1" applyAlignment="1">
      <alignment horizontal="right" vertical="center"/>
      <protection/>
    </xf>
    <xf numFmtId="184" fontId="3" fillId="33" borderId="17" xfId="59" applyNumberFormat="1" applyFont="1" applyFill="1" applyBorder="1" applyAlignment="1">
      <alignment horizontal="center" vertical="center" wrapText="1"/>
      <protection/>
    </xf>
    <xf numFmtId="184" fontId="4" fillId="33" borderId="17" xfId="59" applyNumberFormat="1" applyFont="1" applyFill="1" applyBorder="1" applyAlignment="1">
      <alignment horizontal="left" vertical="center" wrapText="1"/>
      <protection/>
    </xf>
    <xf numFmtId="184" fontId="4" fillId="0" borderId="17" xfId="59" applyNumberFormat="1" applyFont="1" applyFill="1" applyBorder="1" applyAlignment="1">
      <alignment horizontal="left" vertical="center" wrapText="1"/>
      <protection/>
    </xf>
    <xf numFmtId="179" fontId="3" fillId="0" borderId="17" xfId="59" applyNumberFormat="1" applyFont="1" applyFill="1" applyBorder="1" applyAlignment="1">
      <alignment horizontal="right" vertical="center"/>
      <protection/>
    </xf>
    <xf numFmtId="179" fontId="4" fillId="0" borderId="17" xfId="59" applyNumberFormat="1" applyFont="1" applyFill="1" applyBorder="1" applyAlignment="1">
      <alignment horizontal="right" vertical="center"/>
      <protection/>
    </xf>
    <xf numFmtId="0" fontId="3" fillId="0" borderId="17" xfId="59" applyFont="1" applyBorder="1" applyAlignment="1">
      <alignment horizontal="left" vertical="center"/>
      <protection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0" fillId="0" borderId="17" xfId="74" applyFont="1" applyFill="1" applyBorder="1" applyAlignment="1">
      <alignment horizontal="center" vertical="center" wrapText="1"/>
      <protection/>
    </xf>
    <xf numFmtId="49" fontId="3" fillId="33" borderId="17" xfId="74" applyNumberFormat="1" applyFont="1" applyFill="1" applyBorder="1" applyAlignment="1">
      <alignment horizontal="center" vertical="center"/>
      <protection/>
    </xf>
    <xf numFmtId="0" fontId="3" fillId="33" borderId="17" xfId="64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/>
    </xf>
    <xf numFmtId="0" fontId="6" fillId="0" borderId="14" xfId="74" applyFont="1" applyFill="1" applyBorder="1" applyAlignment="1">
      <alignment horizontal="center" vertical="center" wrapText="1"/>
      <protection/>
    </xf>
    <xf numFmtId="0" fontId="0" fillId="0" borderId="17" xfId="72" applyFont="1" applyFill="1" applyBorder="1" applyAlignment="1">
      <alignment vertical="top" wrapText="1"/>
      <protection/>
    </xf>
    <xf numFmtId="0" fontId="0" fillId="0" borderId="17" xfId="72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vertical="top"/>
    </xf>
    <xf numFmtId="0" fontId="3" fillId="0" borderId="0" xfId="59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0" fontId="1" fillId="0" borderId="0" xfId="60" applyFont="1" applyFill="1" applyAlignment="1">
      <alignment horizontal="center" vertical="center"/>
      <protection/>
    </xf>
    <xf numFmtId="2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4" fillId="0" borderId="17" xfId="61" applyNumberFormat="1" applyFont="1" applyFill="1" applyBorder="1" applyAlignment="1" applyProtection="1">
      <alignment horizontal="center" vertical="center" wrapText="1"/>
      <protection/>
    </xf>
    <xf numFmtId="2" fontId="3" fillId="0" borderId="17" xfId="44" applyNumberFormat="1" applyFont="1" applyFill="1" applyBorder="1" applyAlignment="1" applyProtection="1">
      <alignment horizontal="center" vertical="center" wrapText="1"/>
      <protection/>
    </xf>
    <xf numFmtId="2" fontId="4" fillId="0" borderId="17" xfId="44" applyNumberFormat="1" applyFont="1" applyFill="1" applyBorder="1" applyAlignment="1" applyProtection="1">
      <alignment horizontal="center" vertical="center"/>
      <protection/>
    </xf>
    <xf numFmtId="0" fontId="4" fillId="0" borderId="17" xfId="61" applyNumberFormat="1" applyFont="1" applyFill="1" applyBorder="1" applyAlignment="1" applyProtection="1">
      <alignment horizontal="center" vertical="center"/>
      <protection/>
    </xf>
    <xf numFmtId="19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7" xfId="44" applyNumberFormat="1" applyFont="1" applyFill="1" applyBorder="1" applyAlignment="1" applyProtection="1">
      <alignment horizontal="center" vertical="center"/>
      <protection/>
    </xf>
    <xf numFmtId="0" fontId="6" fillId="0" borderId="17" xfId="69" applyFont="1" applyBorder="1" applyAlignment="1">
      <alignment horizontal="center"/>
      <protection/>
    </xf>
    <xf numFmtId="0" fontId="10" fillId="0" borderId="17" xfId="69" applyFont="1" applyBorder="1" applyAlignment="1">
      <alignment horizontal="center" vertical="center" wrapText="1"/>
      <protection/>
    </xf>
    <xf numFmtId="0" fontId="19" fillId="0" borderId="0" xfId="74" applyFont="1" applyFill="1" applyBorder="1" applyAlignment="1">
      <alignment vertical="center"/>
      <protection/>
    </xf>
    <xf numFmtId="0" fontId="19" fillId="0" borderId="0" xfId="74" applyFont="1" applyFill="1" applyBorder="1" applyAlignment="1">
      <alignment horizontal="center" vertical="center"/>
      <protection/>
    </xf>
    <xf numFmtId="0" fontId="3" fillId="37" borderId="17" xfId="74" applyFont="1" applyFill="1" applyBorder="1" applyAlignment="1">
      <alignment horizontal="center" vertical="center" wrapText="1"/>
      <protection/>
    </xf>
    <xf numFmtId="0" fontId="10" fillId="37" borderId="17" xfId="69" applyFont="1" applyFill="1" applyBorder="1" applyAlignment="1">
      <alignment horizontal="center" vertical="center" wrapText="1"/>
      <protection/>
    </xf>
    <xf numFmtId="0" fontId="6" fillId="37" borderId="17" xfId="69" applyFont="1" applyFill="1" applyBorder="1" applyAlignment="1">
      <alignment horizontal="center"/>
      <protection/>
    </xf>
    <xf numFmtId="4" fontId="3" fillId="37" borderId="17" xfId="74" applyNumberFormat="1" applyFont="1" applyFill="1" applyBorder="1" applyAlignment="1">
      <alignment horizontal="right" vertical="center"/>
      <protection/>
    </xf>
    <xf numFmtId="4" fontId="3" fillId="37" borderId="17" xfId="68" applyNumberFormat="1" applyFont="1" applyFill="1" applyBorder="1" applyAlignment="1">
      <alignment horizontal="right" vertical="center"/>
      <protection/>
    </xf>
    <xf numFmtId="4" fontId="3" fillId="37" borderId="17" xfId="59" applyNumberFormat="1" applyFont="1" applyFill="1" applyBorder="1" applyAlignment="1">
      <alignment horizontal="right" vertical="center"/>
      <protection/>
    </xf>
    <xf numFmtId="49" fontId="0" fillId="0" borderId="1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9" fontId="4" fillId="0" borderId="13" xfId="74" applyNumberFormat="1" applyFont="1" applyFill="1" applyBorder="1" applyAlignment="1">
      <alignment horizontal="right" vertical="center" wrapText="1"/>
      <protection/>
    </xf>
    <xf numFmtId="184" fontId="3" fillId="0" borderId="17" xfId="59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0" fillId="0" borderId="10" xfId="69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68" applyFont="1" applyFill="1" applyBorder="1" applyAlignment="1">
      <alignment vertical="center" wrapText="1"/>
      <protection/>
    </xf>
    <xf numFmtId="0" fontId="4" fillId="0" borderId="17" xfId="0" applyFont="1" applyFill="1" applyBorder="1" applyAlignment="1">
      <alignment vertical="center" wrapText="1"/>
    </xf>
    <xf numFmtId="0" fontId="12" fillId="0" borderId="0" xfId="74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2-1" xfId="60"/>
    <cellStyle name="Normal_Ford tame new" xfId="61"/>
    <cellStyle name="Normal_Kopsavilkuma tāme Nr. T-0810-03-KOPS-II" xfId="62"/>
    <cellStyle name="Normal_kr_barona 142 UKT Tame3e" xfId="63"/>
    <cellStyle name="Normal_KS" xfId="64"/>
    <cellStyle name="Normal_Pas Koptame" xfId="65"/>
    <cellStyle name="Normal_Sheet1" xfId="66"/>
    <cellStyle name="Normal_T3-1" xfId="67"/>
    <cellStyle name="Normal_tame" xfId="68"/>
    <cellStyle name="Normal_TAMES L.Paegles 21" xfId="69"/>
    <cellStyle name="Note" xfId="70"/>
    <cellStyle name="Output" xfId="71"/>
    <cellStyle name="Parastais_Lapa1" xfId="72"/>
    <cellStyle name="Percent" xfId="73"/>
    <cellStyle name="Style 1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A35" sqref="A35"/>
    </sheetView>
  </sheetViews>
  <sheetFormatPr defaultColWidth="9.140625" defaultRowHeight="12.75"/>
  <cols>
    <col min="1" max="1" width="10.28125" style="202" customWidth="1"/>
    <col min="2" max="2" width="9.140625" style="202" customWidth="1"/>
    <col min="3" max="3" width="44.421875" style="202" customWidth="1"/>
    <col min="4" max="4" width="22.421875" style="202" customWidth="1"/>
    <col min="5" max="5" width="10.28125" style="202" customWidth="1"/>
    <col min="6" max="16384" width="9.140625" style="202" customWidth="1"/>
  </cols>
  <sheetData>
    <row r="1" spans="1:4" ht="15.75">
      <c r="A1" s="200"/>
      <c r="B1" s="200"/>
      <c r="C1" s="201"/>
      <c r="D1" s="200"/>
    </row>
    <row r="2" spans="1:4" ht="15.75">
      <c r="A2" s="200"/>
      <c r="B2" s="200"/>
      <c r="C2" s="201"/>
      <c r="D2" s="203" t="s">
        <v>79</v>
      </c>
    </row>
    <row r="3" spans="1:4" ht="15.75">
      <c r="A3" s="200"/>
      <c r="B3" s="200"/>
      <c r="C3" s="201"/>
      <c r="D3" s="200"/>
    </row>
    <row r="4" spans="1:4" ht="12.75">
      <c r="A4" s="200"/>
      <c r="B4" s="200"/>
      <c r="C4" s="200" t="s">
        <v>80</v>
      </c>
      <c r="D4" s="200"/>
    </row>
    <row r="5" spans="1:4" ht="12.75">
      <c r="A5" s="200"/>
      <c r="B5" s="200"/>
      <c r="C5" s="204" t="s">
        <v>81</v>
      </c>
      <c r="D5" s="200"/>
    </row>
    <row r="6" spans="1:4" ht="15.75">
      <c r="A6" s="200"/>
      <c r="B6" s="200"/>
      <c r="C6" s="201"/>
      <c r="D6" s="205" t="s">
        <v>82</v>
      </c>
    </row>
    <row r="7" spans="1:4" ht="12.75">
      <c r="A7" s="200"/>
      <c r="B7" s="200"/>
      <c r="C7" s="206" t="s">
        <v>83</v>
      </c>
      <c r="D7" s="200"/>
    </row>
    <row r="8" spans="1:4" ht="15.75">
      <c r="A8" s="200"/>
      <c r="B8" s="200"/>
      <c r="C8" s="207"/>
      <c r="D8" s="200"/>
    </row>
    <row r="9" spans="1:4" ht="15.75">
      <c r="A9" s="200"/>
      <c r="B9" s="200"/>
      <c r="C9" s="208" t="s">
        <v>84</v>
      </c>
      <c r="D9" s="209"/>
    </row>
    <row r="10" spans="1:4" ht="15">
      <c r="A10" s="200"/>
      <c r="B10" s="200"/>
      <c r="C10" s="210"/>
      <c r="D10" s="209"/>
    </row>
    <row r="11" spans="1:7" ht="12.75">
      <c r="A11" s="200"/>
      <c r="B11" s="6" t="s">
        <v>470</v>
      </c>
      <c r="C11" s="38"/>
      <c r="D11" s="38"/>
      <c r="E11" s="38"/>
      <c r="F11" s="39"/>
      <c r="G11" s="38"/>
    </row>
    <row r="12" spans="1:7" ht="12.75">
      <c r="A12" s="200"/>
      <c r="B12" s="6" t="s">
        <v>469</v>
      </c>
      <c r="C12" s="38"/>
      <c r="D12" s="38"/>
      <c r="E12" s="38"/>
      <c r="F12" s="39"/>
      <c r="G12" s="38"/>
    </row>
    <row r="13" spans="1:7" ht="12.75">
      <c r="A13" s="211"/>
      <c r="B13" s="178" t="s">
        <v>75</v>
      </c>
      <c r="C13" s="37"/>
      <c r="D13" s="37"/>
      <c r="E13" s="37"/>
      <c r="F13" s="37"/>
      <c r="G13" s="37"/>
    </row>
    <row r="14" spans="1:4" ht="12.75">
      <c r="A14" s="211"/>
      <c r="B14" s="200"/>
      <c r="C14" s="212"/>
      <c r="D14" s="213"/>
    </row>
    <row r="15" spans="1:4" ht="12.75">
      <c r="A15" s="200"/>
      <c r="B15" s="200"/>
      <c r="C15" s="214" t="s">
        <v>85</v>
      </c>
      <c r="D15" s="214"/>
    </row>
    <row r="16" spans="1:4" ht="12.75">
      <c r="A16" s="200"/>
      <c r="B16" s="200"/>
      <c r="C16" s="203"/>
      <c r="D16" s="200"/>
    </row>
    <row r="17" spans="1:4" s="217" customFormat="1" ht="26.25" customHeight="1">
      <c r="A17" s="215"/>
      <c r="B17" s="216" t="s">
        <v>86</v>
      </c>
      <c r="C17" s="216" t="s">
        <v>87</v>
      </c>
      <c r="D17" s="216" t="s">
        <v>88</v>
      </c>
    </row>
    <row r="18" spans="1:4" s="217" customFormat="1" ht="12.75">
      <c r="A18" s="215"/>
      <c r="B18" s="218"/>
      <c r="C18" s="218"/>
      <c r="D18" s="219"/>
    </row>
    <row r="19" spans="1:4" s="217" customFormat="1" ht="12.75">
      <c r="A19" s="215"/>
      <c r="B19" s="220">
        <v>1</v>
      </c>
      <c r="C19" s="220" t="s">
        <v>471</v>
      </c>
      <c r="D19" s="221"/>
    </row>
    <row r="20" spans="1:4" s="217" customFormat="1" ht="12.75">
      <c r="A20" s="215"/>
      <c r="B20" s="220"/>
      <c r="C20" s="220"/>
      <c r="D20" s="222"/>
    </row>
    <row r="21" spans="1:4" s="217" customFormat="1" ht="12.75">
      <c r="A21" s="223"/>
      <c r="B21" s="220"/>
      <c r="C21" s="224" t="s">
        <v>89</v>
      </c>
      <c r="D21" s="225"/>
    </row>
    <row r="22" spans="1:4" ht="12.75">
      <c r="A22" s="200"/>
      <c r="B22" s="220"/>
      <c r="C22" s="226"/>
      <c r="D22" s="227"/>
    </row>
    <row r="23" spans="1:5" ht="12.75">
      <c r="A23" s="200"/>
      <c r="B23" s="220"/>
      <c r="C23" s="226" t="s">
        <v>472</v>
      </c>
      <c r="D23" s="225"/>
      <c r="E23" s="228"/>
    </row>
    <row r="24" spans="1:4" ht="12.75">
      <c r="A24" s="200"/>
      <c r="B24" s="218"/>
      <c r="C24" s="224"/>
      <c r="D24" s="229"/>
    </row>
    <row r="25" spans="1:4" ht="12.75">
      <c r="A25" s="200"/>
      <c r="B25" s="218"/>
      <c r="C25" s="224" t="s">
        <v>78</v>
      </c>
      <c r="D25" s="230"/>
    </row>
    <row r="26" spans="1:4" ht="12.75">
      <c r="A26" s="200"/>
      <c r="B26" s="231"/>
      <c r="C26" s="232"/>
      <c r="D26" s="233"/>
    </row>
    <row r="27" spans="1:4" ht="12.75">
      <c r="A27" s="200"/>
      <c r="B27" s="231"/>
      <c r="C27" s="232"/>
      <c r="D27" s="233"/>
    </row>
    <row r="28" spans="1:4" ht="24">
      <c r="A28" s="200"/>
      <c r="B28" s="200"/>
      <c r="C28" s="310" t="s">
        <v>461</v>
      </c>
      <c r="D28" s="234"/>
    </row>
    <row r="29" spans="1:4" ht="12.75">
      <c r="A29" s="200"/>
      <c r="B29" s="200"/>
      <c r="C29" s="235"/>
      <c r="D29" s="213"/>
    </row>
    <row r="30" spans="1:4" ht="18.75" customHeight="1">
      <c r="A30" s="200"/>
      <c r="B30" s="200"/>
      <c r="C30" s="236"/>
      <c r="D30" s="237"/>
    </row>
    <row r="31" spans="1:4" ht="12.75">
      <c r="A31" s="200"/>
      <c r="B31" s="200"/>
      <c r="C31" s="235"/>
      <c r="D31" s="213"/>
    </row>
    <row r="32" spans="1:4" ht="12.75">
      <c r="A32" s="200"/>
      <c r="B32" s="200"/>
      <c r="C32" s="236"/>
      <c r="D32" s="200"/>
    </row>
    <row r="33" spans="1:4" ht="12.75">
      <c r="A33" s="200"/>
      <c r="B33" s="200"/>
      <c r="C33" s="200"/>
      <c r="D33" s="238"/>
    </row>
    <row r="34" spans="1:4" ht="12.75">
      <c r="A34" s="200"/>
      <c r="B34" s="200"/>
      <c r="C34" s="239"/>
      <c r="D34" s="200"/>
    </row>
    <row r="35" spans="1:4" ht="12.75">
      <c r="A35" s="200"/>
      <c r="B35" s="200"/>
      <c r="C35" s="240"/>
      <c r="D35" s="213"/>
    </row>
    <row r="36" spans="1:4" ht="12.75">
      <c r="A36" s="200"/>
      <c r="B36" s="200"/>
      <c r="C36" s="236"/>
      <c r="D36" s="20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"/>
  <sheetViews>
    <sheetView view="pageLayout" workbookViewId="0" topLeftCell="A1">
      <selection activeCell="C21" sqref="C21"/>
    </sheetView>
  </sheetViews>
  <sheetFormatPr defaultColWidth="9.140625" defaultRowHeight="12.75"/>
  <cols>
    <col min="1" max="2" width="4.7109375" style="2" customWidth="1"/>
    <col min="3" max="3" width="32.7109375" style="2" customWidth="1"/>
    <col min="4" max="4" width="6.7109375" style="3" customWidth="1"/>
    <col min="5" max="5" width="7.7109375" style="4" customWidth="1"/>
    <col min="6" max="7" width="9.7109375" style="2" customWidth="1"/>
    <col min="8" max="8" width="7.8515625" style="2" customWidth="1"/>
    <col min="9" max="9" width="7.8515625" style="5" customWidth="1"/>
    <col min="10" max="10" width="7.140625" style="5" customWidth="1"/>
    <col min="11" max="11" width="8.7109375" style="5" customWidth="1"/>
    <col min="12" max="13" width="9.42187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121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310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4" spans="1:3" s="7" customFormat="1" ht="12">
      <c r="A4" s="6" t="s">
        <v>254</v>
      </c>
      <c r="B4" s="6"/>
      <c r="C4" s="62"/>
    </row>
    <row r="5" spans="1:3" s="7" customFormat="1" ht="12">
      <c r="A5" s="6" t="s">
        <v>253</v>
      </c>
      <c r="B5" s="6"/>
      <c r="C5" s="62"/>
    </row>
    <row r="6" spans="1:3" s="7" customFormat="1" ht="12">
      <c r="A6" s="6" t="s">
        <v>255</v>
      </c>
      <c r="B6" s="6"/>
      <c r="C6" s="62"/>
    </row>
    <row r="7" spans="1:3" s="7" customFormat="1" ht="12">
      <c r="A7" s="178" t="s">
        <v>75</v>
      </c>
      <c r="B7" s="6"/>
      <c r="C7" s="62"/>
    </row>
    <row r="8" spans="1:16" s="7" customFormat="1" ht="12">
      <c r="A8" s="6" t="s">
        <v>256</v>
      </c>
      <c r="B8" s="6"/>
      <c r="C8" s="62"/>
      <c r="O8" s="9" t="s">
        <v>257</v>
      </c>
      <c r="P8" s="10"/>
    </row>
    <row r="9" spans="1:16" s="7" customFormat="1" ht="12">
      <c r="A9" s="8"/>
      <c r="B9" s="8"/>
      <c r="N9" s="9"/>
      <c r="O9" s="9" t="s">
        <v>258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98</v>
      </c>
      <c r="G11" s="15"/>
      <c r="H11" s="15"/>
      <c r="I11" s="15"/>
      <c r="J11" s="15"/>
      <c r="K11" s="16"/>
      <c r="L11" s="14" t="s">
        <v>94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90</v>
      </c>
      <c r="C12" s="20" t="s">
        <v>1</v>
      </c>
      <c r="D12" s="20" t="s">
        <v>2</v>
      </c>
      <c r="E12" s="20" t="s">
        <v>3</v>
      </c>
      <c r="F12" s="21" t="s">
        <v>95</v>
      </c>
      <c r="G12" s="349" t="s">
        <v>97</v>
      </c>
      <c r="H12" s="279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96</v>
      </c>
    </row>
    <row r="13" spans="1:16" s="18" customFormat="1" ht="25.5" customHeight="1">
      <c r="A13" s="22"/>
      <c r="B13" s="22"/>
      <c r="C13" s="23"/>
      <c r="D13" s="23"/>
      <c r="E13" s="23"/>
      <c r="F13" s="20" t="s">
        <v>9</v>
      </c>
      <c r="G13" s="350"/>
      <c r="H13" s="280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107"/>
      <c r="B14" s="107"/>
      <c r="C14" s="281" t="s">
        <v>72</v>
      </c>
      <c r="D14" s="282"/>
      <c r="E14" s="183"/>
      <c r="F14" s="283"/>
      <c r="G14" s="283"/>
      <c r="H14" s="284"/>
      <c r="I14" s="151"/>
      <c r="J14" s="151"/>
      <c r="K14" s="284"/>
      <c r="L14" s="284"/>
      <c r="M14" s="284"/>
      <c r="N14" s="284"/>
      <c r="O14" s="284"/>
      <c r="P14" s="284"/>
    </row>
    <row r="15" spans="1:16" s="18" customFormat="1" ht="12">
      <c r="A15" s="338">
        <v>1</v>
      </c>
      <c r="B15" s="285"/>
      <c r="C15" s="286" t="s">
        <v>338</v>
      </c>
      <c r="D15" s="287" t="s">
        <v>12</v>
      </c>
      <c r="E15" s="142">
        <v>13</v>
      </c>
      <c r="F15" s="142"/>
      <c r="G15" s="142"/>
      <c r="H15" s="288"/>
      <c r="I15" s="142"/>
      <c r="J15" s="142"/>
      <c r="K15" s="289"/>
      <c r="L15" s="289"/>
      <c r="M15" s="289"/>
      <c r="N15" s="289"/>
      <c r="O15" s="289"/>
      <c r="P15" s="289"/>
    </row>
    <row r="16" spans="1:16" s="18" customFormat="1" ht="24">
      <c r="A16" s="338">
        <v>2</v>
      </c>
      <c r="B16" s="285"/>
      <c r="C16" s="286" t="s">
        <v>337</v>
      </c>
      <c r="D16" s="287" t="s">
        <v>15</v>
      </c>
      <c r="E16" s="142">
        <v>72</v>
      </c>
      <c r="F16" s="142"/>
      <c r="G16" s="142"/>
      <c r="H16" s="288"/>
      <c r="I16" s="142"/>
      <c r="J16" s="142"/>
      <c r="K16" s="289"/>
      <c r="L16" s="289"/>
      <c r="M16" s="289"/>
      <c r="N16" s="289"/>
      <c r="O16" s="289"/>
      <c r="P16" s="289"/>
    </row>
    <row r="17" spans="1:16" s="18" customFormat="1" ht="12">
      <c r="A17" s="338">
        <v>3</v>
      </c>
      <c r="B17" s="285"/>
      <c r="C17" s="286" t="s">
        <v>353</v>
      </c>
      <c r="D17" s="287" t="s">
        <v>12</v>
      </c>
      <c r="E17" s="142">
        <v>2</v>
      </c>
      <c r="F17" s="142"/>
      <c r="G17" s="142"/>
      <c r="H17" s="288"/>
      <c r="I17" s="142"/>
      <c r="J17" s="142"/>
      <c r="K17" s="289"/>
      <c r="L17" s="289"/>
      <c r="M17" s="289"/>
      <c r="N17" s="289"/>
      <c r="O17" s="289"/>
      <c r="P17" s="289"/>
    </row>
    <row r="18" spans="1:16" s="18" customFormat="1" ht="12">
      <c r="A18" s="338">
        <v>4</v>
      </c>
      <c r="B18" s="285"/>
      <c r="C18" s="286" t="s">
        <v>354</v>
      </c>
      <c r="D18" s="287" t="s">
        <v>12</v>
      </c>
      <c r="E18" s="142">
        <v>8</v>
      </c>
      <c r="F18" s="142"/>
      <c r="G18" s="142"/>
      <c r="H18" s="288"/>
      <c r="I18" s="142"/>
      <c r="J18" s="142"/>
      <c r="K18" s="289"/>
      <c r="L18" s="289"/>
      <c r="M18" s="289"/>
      <c r="N18" s="289"/>
      <c r="O18" s="289"/>
      <c r="P18" s="289"/>
    </row>
    <row r="19" spans="1:16" s="18" customFormat="1" ht="24">
      <c r="A19" s="338">
        <v>5</v>
      </c>
      <c r="B19" s="285"/>
      <c r="C19" s="286" t="s">
        <v>343</v>
      </c>
      <c r="D19" s="287" t="s">
        <v>15</v>
      </c>
      <c r="E19" s="142">
        <v>14.4</v>
      </c>
      <c r="F19" s="142"/>
      <c r="G19" s="142"/>
      <c r="H19" s="288"/>
      <c r="I19" s="142"/>
      <c r="J19" s="142"/>
      <c r="K19" s="289"/>
      <c r="L19" s="289"/>
      <c r="M19" s="289"/>
      <c r="N19" s="289"/>
      <c r="O19" s="289"/>
      <c r="P19" s="289"/>
    </row>
    <row r="20" spans="1:16" s="18" customFormat="1" ht="24">
      <c r="A20" s="338">
        <v>6</v>
      </c>
      <c r="B20" s="285"/>
      <c r="C20" s="286" t="s">
        <v>344</v>
      </c>
      <c r="D20" s="287" t="s">
        <v>15</v>
      </c>
      <c r="E20" s="142">
        <v>16.2</v>
      </c>
      <c r="F20" s="142"/>
      <c r="G20" s="142"/>
      <c r="H20" s="288"/>
      <c r="I20" s="142"/>
      <c r="J20" s="142"/>
      <c r="K20" s="289"/>
      <c r="L20" s="289"/>
      <c r="M20" s="289"/>
      <c r="N20" s="289"/>
      <c r="O20" s="289"/>
      <c r="P20" s="289"/>
    </row>
    <row r="21" spans="1:16" s="18" customFormat="1" ht="24">
      <c r="A21" s="338">
        <v>7</v>
      </c>
      <c r="B21" s="285"/>
      <c r="C21" s="286" t="s">
        <v>340</v>
      </c>
      <c r="D21" s="287" t="s">
        <v>15</v>
      </c>
      <c r="E21" s="142">
        <v>58.6</v>
      </c>
      <c r="F21" s="142"/>
      <c r="G21" s="142"/>
      <c r="H21" s="288"/>
      <c r="I21" s="142"/>
      <c r="J21" s="142"/>
      <c r="K21" s="289"/>
      <c r="L21" s="289"/>
      <c r="M21" s="289"/>
      <c r="N21" s="289"/>
      <c r="O21" s="289"/>
      <c r="P21" s="289"/>
    </row>
    <row r="22" spans="1:16" s="18" customFormat="1" ht="24">
      <c r="A22" s="338">
        <v>8</v>
      </c>
      <c r="B22" s="285"/>
      <c r="C22" s="286" t="s">
        <v>345</v>
      </c>
      <c r="D22" s="287" t="s">
        <v>39</v>
      </c>
      <c r="E22" s="142">
        <v>1</v>
      </c>
      <c r="F22" s="142"/>
      <c r="G22" s="142"/>
      <c r="H22" s="288"/>
      <c r="I22" s="142"/>
      <c r="J22" s="142"/>
      <c r="K22" s="289"/>
      <c r="L22" s="289"/>
      <c r="M22" s="289"/>
      <c r="N22" s="289"/>
      <c r="O22" s="289"/>
      <c r="P22" s="289"/>
    </row>
    <row r="23" spans="1:16" s="18" customFormat="1" ht="24">
      <c r="A23" s="338">
        <v>9</v>
      </c>
      <c r="B23" s="285"/>
      <c r="C23" s="286" t="s">
        <v>346</v>
      </c>
      <c r="D23" s="287" t="s">
        <v>39</v>
      </c>
      <c r="E23" s="142">
        <v>1</v>
      </c>
      <c r="F23" s="142"/>
      <c r="G23" s="142"/>
      <c r="H23" s="288"/>
      <c r="I23" s="142"/>
      <c r="J23" s="142"/>
      <c r="K23" s="289"/>
      <c r="L23" s="289"/>
      <c r="M23" s="289"/>
      <c r="N23" s="289"/>
      <c r="O23" s="289"/>
      <c r="P23" s="289"/>
    </row>
    <row r="24" spans="1:16" s="18" customFormat="1" ht="24">
      <c r="A24" s="338">
        <v>10</v>
      </c>
      <c r="B24" s="285"/>
      <c r="C24" s="286" t="s">
        <v>347</v>
      </c>
      <c r="D24" s="287" t="s">
        <v>12</v>
      </c>
      <c r="E24" s="142">
        <v>1</v>
      </c>
      <c r="F24" s="142"/>
      <c r="G24" s="142"/>
      <c r="H24" s="288"/>
      <c r="I24" s="142"/>
      <c r="J24" s="142"/>
      <c r="K24" s="289"/>
      <c r="L24" s="289"/>
      <c r="M24" s="289"/>
      <c r="N24" s="289"/>
      <c r="O24" s="289"/>
      <c r="P24" s="289"/>
    </row>
    <row r="25" spans="1:16" s="18" customFormat="1" ht="24">
      <c r="A25" s="338">
        <v>11</v>
      </c>
      <c r="B25" s="285"/>
      <c r="C25" s="286" t="s">
        <v>348</v>
      </c>
      <c r="D25" s="287" t="s">
        <v>12</v>
      </c>
      <c r="E25" s="142">
        <v>2</v>
      </c>
      <c r="F25" s="142"/>
      <c r="G25" s="142"/>
      <c r="H25" s="288"/>
      <c r="I25" s="142"/>
      <c r="J25" s="142"/>
      <c r="K25" s="289"/>
      <c r="L25" s="289"/>
      <c r="M25" s="289"/>
      <c r="N25" s="289"/>
      <c r="O25" s="289"/>
      <c r="P25" s="289"/>
    </row>
    <row r="26" spans="1:16" s="18" customFormat="1" ht="24">
      <c r="A26" s="338">
        <v>12</v>
      </c>
      <c r="B26" s="285"/>
      <c r="C26" s="286" t="s">
        <v>349</v>
      </c>
      <c r="D26" s="287" t="s">
        <v>12</v>
      </c>
      <c r="E26" s="142">
        <v>4</v>
      </c>
      <c r="F26" s="142"/>
      <c r="G26" s="142"/>
      <c r="H26" s="288"/>
      <c r="I26" s="142"/>
      <c r="J26" s="142"/>
      <c r="K26" s="289"/>
      <c r="L26" s="289"/>
      <c r="M26" s="289"/>
      <c r="N26" s="289"/>
      <c r="O26" s="289"/>
      <c r="P26" s="289"/>
    </row>
    <row r="27" spans="1:16" s="18" customFormat="1" ht="24">
      <c r="A27" s="338">
        <v>13</v>
      </c>
      <c r="B27" s="285"/>
      <c r="C27" s="286" t="s">
        <v>350</v>
      </c>
      <c r="D27" s="287" t="s">
        <v>12</v>
      </c>
      <c r="E27" s="142">
        <v>2</v>
      </c>
      <c r="F27" s="142"/>
      <c r="G27" s="142"/>
      <c r="H27" s="288"/>
      <c r="I27" s="142"/>
      <c r="J27" s="142"/>
      <c r="K27" s="289"/>
      <c r="L27" s="289"/>
      <c r="M27" s="289"/>
      <c r="N27" s="289"/>
      <c r="O27" s="289"/>
      <c r="P27" s="289"/>
    </row>
    <row r="28" spans="1:16" s="18" customFormat="1" ht="24">
      <c r="A28" s="338">
        <v>14</v>
      </c>
      <c r="B28" s="285"/>
      <c r="C28" s="286" t="s">
        <v>351</v>
      </c>
      <c r="D28" s="287" t="s">
        <v>12</v>
      </c>
      <c r="E28" s="142">
        <v>1</v>
      </c>
      <c r="F28" s="142"/>
      <c r="G28" s="142"/>
      <c r="H28" s="288"/>
      <c r="I28" s="142"/>
      <c r="J28" s="142"/>
      <c r="K28" s="289"/>
      <c r="L28" s="289"/>
      <c r="M28" s="289"/>
      <c r="N28" s="289"/>
      <c r="O28" s="289"/>
      <c r="P28" s="289"/>
    </row>
    <row r="29" spans="1:16" s="18" customFormat="1" ht="24">
      <c r="A29" s="338">
        <v>15</v>
      </c>
      <c r="B29" s="285"/>
      <c r="C29" s="286" t="s">
        <v>352</v>
      </c>
      <c r="D29" s="287" t="s">
        <v>12</v>
      </c>
      <c r="E29" s="142">
        <v>1</v>
      </c>
      <c r="F29" s="142"/>
      <c r="G29" s="142"/>
      <c r="H29" s="288"/>
      <c r="I29" s="142"/>
      <c r="J29" s="142"/>
      <c r="K29" s="289"/>
      <c r="L29" s="289"/>
      <c r="M29" s="289"/>
      <c r="N29" s="289"/>
      <c r="O29" s="289"/>
      <c r="P29" s="289"/>
    </row>
    <row r="30" spans="1:16" s="18" customFormat="1" ht="12">
      <c r="A30" s="338">
        <v>16</v>
      </c>
      <c r="B30" s="285"/>
      <c r="C30" s="286" t="s">
        <v>357</v>
      </c>
      <c r="D30" s="287" t="s">
        <v>12</v>
      </c>
      <c r="E30" s="142">
        <v>11</v>
      </c>
      <c r="F30" s="142"/>
      <c r="G30" s="142"/>
      <c r="H30" s="288"/>
      <c r="I30" s="142"/>
      <c r="J30" s="142"/>
      <c r="K30" s="289"/>
      <c r="L30" s="289"/>
      <c r="M30" s="289"/>
      <c r="N30" s="289"/>
      <c r="O30" s="289"/>
      <c r="P30" s="289"/>
    </row>
    <row r="31" spans="1:16" s="18" customFormat="1" ht="12">
      <c r="A31" s="338">
        <v>17</v>
      </c>
      <c r="B31" s="285"/>
      <c r="C31" s="286" t="s">
        <v>356</v>
      </c>
      <c r="D31" s="287" t="s">
        <v>39</v>
      </c>
      <c r="E31" s="142">
        <v>11</v>
      </c>
      <c r="F31" s="142"/>
      <c r="G31" s="142"/>
      <c r="H31" s="288"/>
      <c r="I31" s="142"/>
      <c r="J31" s="142"/>
      <c r="K31" s="289"/>
      <c r="L31" s="289"/>
      <c r="M31" s="289"/>
      <c r="N31" s="289"/>
      <c r="O31" s="289"/>
      <c r="P31" s="289"/>
    </row>
    <row r="32" spans="1:16" s="18" customFormat="1" ht="12">
      <c r="A32" s="338">
        <v>18</v>
      </c>
      <c r="B32" s="285"/>
      <c r="C32" s="286" t="s">
        <v>355</v>
      </c>
      <c r="D32" s="287" t="s">
        <v>39</v>
      </c>
      <c r="E32" s="142">
        <v>1</v>
      </c>
      <c r="F32" s="142"/>
      <c r="G32" s="142"/>
      <c r="H32" s="288"/>
      <c r="I32" s="142"/>
      <c r="J32" s="142"/>
      <c r="K32" s="289"/>
      <c r="L32" s="289"/>
      <c r="M32" s="289"/>
      <c r="N32" s="289"/>
      <c r="O32" s="289"/>
      <c r="P32" s="289"/>
    </row>
    <row r="33" spans="1:16" s="18" customFormat="1" ht="12">
      <c r="A33" s="338"/>
      <c r="B33" s="285"/>
      <c r="C33" s="281" t="s">
        <v>74</v>
      </c>
      <c r="D33" s="287" t="s">
        <v>12</v>
      </c>
      <c r="E33" s="142">
        <v>2</v>
      </c>
      <c r="F33" s="142"/>
      <c r="G33" s="142"/>
      <c r="H33" s="288"/>
      <c r="I33" s="145"/>
      <c r="J33" s="145"/>
      <c r="K33" s="289"/>
      <c r="L33" s="289"/>
      <c r="M33" s="289"/>
      <c r="N33" s="289"/>
      <c r="O33" s="289"/>
      <c r="P33" s="289"/>
    </row>
    <row r="34" spans="1:16" s="18" customFormat="1" ht="24">
      <c r="A34" s="338">
        <v>19</v>
      </c>
      <c r="B34" s="285"/>
      <c r="C34" s="108" t="s">
        <v>73</v>
      </c>
      <c r="D34" s="290" t="s">
        <v>12</v>
      </c>
      <c r="E34" s="151">
        <v>2</v>
      </c>
      <c r="F34" s="142"/>
      <c r="G34" s="142"/>
      <c r="H34" s="288"/>
      <c r="I34" s="151"/>
      <c r="J34" s="145"/>
      <c r="K34" s="289"/>
      <c r="L34" s="289"/>
      <c r="M34" s="289"/>
      <c r="N34" s="289"/>
      <c r="O34" s="289"/>
      <c r="P34" s="289"/>
    </row>
    <row r="35" spans="1:16" ht="12">
      <c r="A35" s="107"/>
      <c r="B35" s="107"/>
      <c r="C35" s="267"/>
      <c r="D35" s="85"/>
      <c r="E35" s="121"/>
      <c r="F35" s="121">
        <v>0</v>
      </c>
      <c r="G35" s="121"/>
      <c r="H35" s="121"/>
      <c r="I35" s="121"/>
      <c r="J35" s="121"/>
      <c r="K35" s="121"/>
      <c r="L35" s="122"/>
      <c r="M35" s="121"/>
      <c r="N35" s="121"/>
      <c r="O35" s="121"/>
      <c r="P35" s="121"/>
    </row>
    <row r="36" spans="1:16" ht="12">
      <c r="A36" s="93"/>
      <c r="B36" s="93"/>
      <c r="C36" s="123" t="s">
        <v>8</v>
      </c>
      <c r="D36" s="97"/>
      <c r="E36" s="124"/>
      <c r="F36" s="125"/>
      <c r="G36" s="125"/>
      <c r="H36" s="126"/>
      <c r="I36" s="126"/>
      <c r="J36" s="126"/>
      <c r="K36" s="127"/>
      <c r="L36" s="268"/>
      <c r="M36" s="127"/>
      <c r="N36" s="127"/>
      <c r="O36" s="127"/>
      <c r="P36" s="127"/>
    </row>
    <row r="37" spans="1:16" ht="12">
      <c r="A37" s="269"/>
      <c r="B37" s="269"/>
      <c r="C37" s="185"/>
      <c r="D37" s="270"/>
      <c r="E37" s="271"/>
      <c r="F37" s="272"/>
      <c r="G37" s="272"/>
      <c r="H37" s="273"/>
      <c r="I37" s="273"/>
      <c r="J37" s="273"/>
      <c r="K37" s="274" t="s">
        <v>91</v>
      </c>
      <c r="L37" s="275"/>
      <c r="M37" s="126"/>
      <c r="N37" s="126"/>
      <c r="O37" s="126"/>
      <c r="P37" s="126"/>
    </row>
    <row r="38" spans="1:16" ht="12">
      <c r="A38" s="276"/>
      <c r="B38" s="276"/>
      <c r="C38" s="185"/>
      <c r="D38" s="277"/>
      <c r="E38" s="271"/>
      <c r="F38" s="272"/>
      <c r="G38" s="272"/>
      <c r="H38" s="273"/>
      <c r="I38" s="273"/>
      <c r="J38" s="273"/>
      <c r="K38" s="278" t="s">
        <v>16</v>
      </c>
      <c r="L38" s="268"/>
      <c r="M38" s="127"/>
      <c r="N38" s="127"/>
      <c r="O38" s="127"/>
      <c r="P38" s="127"/>
    </row>
    <row r="39" spans="1:16" ht="12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2" ht="12" hidden="1">
      <c r="A40" s="6" t="s">
        <v>92</v>
      </c>
      <c r="B40" s="6"/>
      <c r="C40" s="33"/>
      <c r="D40" s="34"/>
      <c r="E40" s="35"/>
      <c r="F40" s="35"/>
      <c r="G40" s="35"/>
      <c r="H40" s="35"/>
      <c r="I40" s="6" t="s">
        <v>93</v>
      </c>
      <c r="J40" s="33"/>
      <c r="K40" s="34"/>
      <c r="L40" s="2"/>
    </row>
    <row r="41" ht="12" hidden="1"/>
    <row r="42" spans="1:16" ht="12" hidden="1">
      <c r="A42" s="70"/>
      <c r="B42" s="70"/>
      <c r="C42" s="71" t="s">
        <v>17</v>
      </c>
      <c r="D42" s="70"/>
      <c r="E42" s="72"/>
      <c r="F42" s="73"/>
      <c r="G42" s="73"/>
      <c r="H42" s="74"/>
      <c r="I42" s="74"/>
      <c r="J42" s="74"/>
      <c r="K42" s="74"/>
      <c r="L42" s="74"/>
      <c r="M42" s="75"/>
      <c r="N42" s="75"/>
      <c r="O42" s="75"/>
      <c r="P42" s="76">
        <f>SUM(P38:P41)</f>
        <v>0</v>
      </c>
    </row>
    <row r="43" spans="1:16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2" ht="24">
      <c r="A44" s="6"/>
      <c r="B44" s="6"/>
      <c r="C44" s="310" t="s">
        <v>262</v>
      </c>
      <c r="D44" s="34"/>
      <c r="E44" s="35"/>
      <c r="F44" s="35"/>
      <c r="G44" s="35"/>
      <c r="H44" s="35"/>
      <c r="I44" s="6"/>
      <c r="J44" s="33"/>
      <c r="K44" s="34"/>
      <c r="L44" s="2"/>
    </row>
    <row r="46" spans="3:15" ht="12.75">
      <c r="C46" s="311" t="s">
        <v>263</v>
      </c>
      <c r="D46" s="2"/>
      <c r="E46" s="2"/>
      <c r="I46" s="2"/>
      <c r="J46" s="2"/>
      <c r="K46" s="2"/>
      <c r="L46" s="2"/>
      <c r="M46" s="2"/>
      <c r="N46" s="2"/>
      <c r="O46" s="2"/>
    </row>
    <row r="47" spans="3:15" ht="12.75">
      <c r="C47" s="312" t="s">
        <v>264</v>
      </c>
      <c r="D47" s="2"/>
      <c r="E47" s="2"/>
      <c r="I47" s="2"/>
      <c r="J47" s="2"/>
      <c r="K47" s="2"/>
      <c r="L47" s="2"/>
      <c r="M47" s="2"/>
      <c r="N47" s="2"/>
      <c r="O47" s="2"/>
    </row>
    <row r="48" spans="3:15" ht="12.75">
      <c r="C48" s="312" t="s">
        <v>265</v>
      </c>
      <c r="D48" s="2"/>
      <c r="E48" s="2"/>
      <c r="I48" s="2"/>
      <c r="J48" s="2"/>
      <c r="K48" s="2"/>
      <c r="L48" s="2"/>
      <c r="M48" s="2"/>
      <c r="N48" s="2"/>
      <c r="O48" s="2"/>
    </row>
    <row r="49" spans="3:15" ht="12.75">
      <c r="C49" s="313" t="s">
        <v>266</v>
      </c>
      <c r="D49" s="2"/>
      <c r="E49" s="2"/>
      <c r="I49" s="2"/>
      <c r="J49" s="2"/>
      <c r="K49" s="2"/>
      <c r="L49" s="2"/>
      <c r="M49" s="2"/>
      <c r="N49" s="2"/>
      <c r="O49" s="2"/>
    </row>
    <row r="50" spans="3:15" ht="12.75">
      <c r="C50" s="312" t="s">
        <v>336</v>
      </c>
      <c r="D50" s="2"/>
      <c r="E50" s="2"/>
      <c r="I50" s="2"/>
      <c r="J50" s="2"/>
      <c r="K50" s="2"/>
      <c r="L50" s="2"/>
      <c r="M50" s="2"/>
      <c r="N50" s="2"/>
      <c r="O50" s="2"/>
    </row>
    <row r="51" spans="3:15" ht="12.75">
      <c r="C51" s="312"/>
      <c r="D51" s="2"/>
      <c r="E51" s="2"/>
      <c r="I51" s="2"/>
      <c r="J51" s="2"/>
      <c r="K51" s="2"/>
      <c r="L51" s="2"/>
      <c r="M51" s="2"/>
      <c r="N51" s="2"/>
      <c r="O51" s="2"/>
    </row>
    <row r="52" spans="4:15" ht="12">
      <c r="D52" s="2"/>
      <c r="E52" s="2"/>
      <c r="I52" s="2"/>
      <c r="J52" s="2"/>
      <c r="K52" s="2"/>
      <c r="L52" s="2"/>
      <c r="M52" s="2"/>
      <c r="N52" s="2"/>
      <c r="O52" s="2"/>
    </row>
    <row r="53" spans="4:15" ht="12">
      <c r="D53" s="2"/>
      <c r="E53" s="2"/>
      <c r="I53" s="2"/>
      <c r="J53" s="2"/>
      <c r="K53" s="2"/>
      <c r="L53" s="2"/>
      <c r="M53" s="2"/>
      <c r="N53" s="2"/>
      <c r="O53" s="2"/>
    </row>
  </sheetData>
  <sheetProtection/>
  <protectedRanges>
    <protectedRange password="CB6D" sqref="D14:D32" name="Range1_1_1_1_1_1_1"/>
    <protectedRange password="CB6D" sqref="D14:D32" name="Range1_1_1_1_1_1_3_1"/>
    <protectedRange password="CB6D" sqref="D33" name="Range1_1_1_1_1_1_4_1_3"/>
    <protectedRange password="CB6D" sqref="D34" name="Range1_1_1_1_1_1_4_1_1_1"/>
  </protectedRanges>
  <mergeCells count="3">
    <mergeCell ref="A1:P1"/>
    <mergeCell ref="A2:P2"/>
    <mergeCell ref="G12:G1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view="pageLayout" workbookViewId="0" topLeftCell="A1">
      <selection activeCell="F23" sqref="F23"/>
    </sheetView>
  </sheetViews>
  <sheetFormatPr defaultColWidth="9.140625" defaultRowHeight="12.75"/>
  <cols>
    <col min="1" max="1" width="4.00390625" style="2" customWidth="1"/>
    <col min="2" max="2" width="4.7109375" style="2" customWidth="1"/>
    <col min="3" max="3" width="32.7109375" style="2" customWidth="1"/>
    <col min="4" max="4" width="7.7109375" style="3" customWidth="1"/>
    <col min="5" max="5" width="7.7109375" style="4" customWidth="1"/>
    <col min="6" max="6" width="9.28125" style="2" customWidth="1"/>
    <col min="7" max="7" width="9.7109375" style="2" customWidth="1"/>
    <col min="8" max="8" width="7.8515625" style="2" customWidth="1"/>
    <col min="9" max="9" width="7.8515625" style="5" customWidth="1"/>
    <col min="10" max="10" width="7.140625" style="5" customWidth="1"/>
    <col min="11" max="11" width="8.7109375" style="5" customWidth="1"/>
    <col min="12" max="13" width="9.42187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70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 customHeight="1">
      <c r="A2" s="351" t="s">
        <v>402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1"/>
    </row>
    <row r="3" ht="12">
      <c r="E3" s="327" t="s">
        <v>404</v>
      </c>
    </row>
    <row r="4" spans="5:8" ht="12">
      <c r="E4" s="2"/>
      <c r="H4" s="4"/>
    </row>
    <row r="5" spans="1:3" s="7" customFormat="1" ht="12">
      <c r="A5" s="6" t="s">
        <v>254</v>
      </c>
      <c r="B5" s="6"/>
      <c r="C5" s="62"/>
    </row>
    <row r="6" spans="1:3" s="7" customFormat="1" ht="12">
      <c r="A6" s="6" t="s">
        <v>253</v>
      </c>
      <c r="B6" s="6"/>
      <c r="C6" s="62"/>
    </row>
    <row r="7" spans="1:3" s="7" customFormat="1" ht="12">
      <c r="A7" s="6" t="s">
        <v>255</v>
      </c>
      <c r="B7" s="6"/>
      <c r="C7" s="62"/>
    </row>
    <row r="8" spans="1:3" s="7" customFormat="1" ht="12">
      <c r="A8" s="178" t="s">
        <v>75</v>
      </c>
      <c r="B8" s="6"/>
      <c r="C8" s="62"/>
    </row>
    <row r="9" spans="1:16" s="7" customFormat="1" ht="12">
      <c r="A9" s="6" t="s">
        <v>256</v>
      </c>
      <c r="B9" s="6"/>
      <c r="C9" s="62"/>
      <c r="O9" s="9" t="s">
        <v>257</v>
      </c>
      <c r="P9" s="10"/>
    </row>
    <row r="10" spans="1:16" s="7" customFormat="1" ht="12">
      <c r="A10" s="8"/>
      <c r="B10" s="8"/>
      <c r="N10" s="9"/>
      <c r="O10" s="9" t="s">
        <v>258</v>
      </c>
      <c r="P10" s="9"/>
    </row>
    <row r="11" spans="1:15" s="7" customFormat="1" ht="12">
      <c r="A11" s="1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9"/>
    </row>
    <row r="12" spans="1:16" s="18" customFormat="1" ht="11.25">
      <c r="A12" s="12"/>
      <c r="B12" s="12"/>
      <c r="C12" s="13"/>
      <c r="D12" s="13"/>
      <c r="E12" s="13"/>
      <c r="F12" s="14" t="s">
        <v>98</v>
      </c>
      <c r="G12" s="15"/>
      <c r="H12" s="15"/>
      <c r="I12" s="15"/>
      <c r="J12" s="15"/>
      <c r="K12" s="16"/>
      <c r="L12" s="14" t="s">
        <v>94</v>
      </c>
      <c r="M12" s="15"/>
      <c r="N12" s="15"/>
      <c r="O12" s="15"/>
      <c r="P12" s="17"/>
    </row>
    <row r="13" spans="1:16" s="18" customFormat="1" ht="12.75" customHeight="1">
      <c r="A13" s="19" t="s">
        <v>0</v>
      </c>
      <c r="B13" s="19" t="s">
        <v>90</v>
      </c>
      <c r="C13" s="20" t="s">
        <v>1</v>
      </c>
      <c r="D13" s="20" t="s">
        <v>2</v>
      </c>
      <c r="E13" s="20" t="s">
        <v>3</v>
      </c>
      <c r="F13" s="21" t="s">
        <v>95</v>
      </c>
      <c r="G13" s="349" t="s">
        <v>97</v>
      </c>
      <c r="H13" s="279" t="s">
        <v>5</v>
      </c>
      <c r="I13" s="21" t="s">
        <v>6</v>
      </c>
      <c r="J13" s="21" t="s">
        <v>7</v>
      </c>
      <c r="K13" s="21" t="s">
        <v>8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96</v>
      </c>
    </row>
    <row r="14" spans="1:16" s="18" customFormat="1" ht="25.5" customHeight="1">
      <c r="A14" s="22"/>
      <c r="B14" s="22"/>
      <c r="C14" s="23"/>
      <c r="D14" s="23"/>
      <c r="E14" s="23"/>
      <c r="F14" s="20" t="s">
        <v>9</v>
      </c>
      <c r="G14" s="350"/>
      <c r="H14" s="280" t="s">
        <v>10</v>
      </c>
      <c r="I14" s="20" t="s">
        <v>10</v>
      </c>
      <c r="J14" s="20" t="s">
        <v>10</v>
      </c>
      <c r="K14" s="20" t="s">
        <v>10</v>
      </c>
      <c r="L14" s="20" t="s">
        <v>9</v>
      </c>
      <c r="M14" s="20" t="s">
        <v>10</v>
      </c>
      <c r="N14" s="20" t="s">
        <v>10</v>
      </c>
      <c r="O14" s="20" t="s">
        <v>10</v>
      </c>
      <c r="P14" s="20" t="s">
        <v>10</v>
      </c>
    </row>
    <row r="15" spans="1:16" s="18" customFormat="1" ht="12">
      <c r="A15" s="107"/>
      <c r="B15" s="107"/>
      <c r="C15" s="326" t="s">
        <v>483</v>
      </c>
      <c r="D15" s="325"/>
      <c r="E15" s="325"/>
      <c r="F15" s="283"/>
      <c r="G15" s="283"/>
      <c r="H15" s="284"/>
      <c r="I15" s="151"/>
      <c r="J15" s="151"/>
      <c r="K15" s="284"/>
      <c r="L15" s="284"/>
      <c r="M15" s="284"/>
      <c r="N15" s="284"/>
      <c r="O15" s="284"/>
      <c r="P15" s="284"/>
    </row>
    <row r="16" spans="1:16" s="18" customFormat="1" ht="24">
      <c r="A16" s="291">
        <v>1</v>
      </c>
      <c r="B16" s="291"/>
      <c r="C16" s="282" t="s">
        <v>401</v>
      </c>
      <c r="D16" s="93" t="s">
        <v>39</v>
      </c>
      <c r="E16" s="293">
        <v>1</v>
      </c>
      <c r="F16" s="142"/>
      <c r="G16" s="142"/>
      <c r="H16" s="288"/>
      <c r="I16" s="142"/>
      <c r="J16" s="142"/>
      <c r="K16" s="289"/>
      <c r="L16" s="289"/>
      <c r="M16" s="289"/>
      <c r="N16" s="289"/>
      <c r="O16" s="289"/>
      <c r="P16" s="289"/>
    </row>
    <row r="17" spans="1:16" s="18" customFormat="1" ht="24">
      <c r="A17" s="292">
        <v>2</v>
      </c>
      <c r="B17" s="292"/>
      <c r="C17" s="282" t="s">
        <v>400</v>
      </c>
      <c r="D17" s="318" t="s">
        <v>12</v>
      </c>
      <c r="E17" s="319">
        <v>1</v>
      </c>
      <c r="F17" s="142"/>
      <c r="G17" s="142"/>
      <c r="H17" s="288"/>
      <c r="I17" s="142"/>
      <c r="J17" s="142"/>
      <c r="K17" s="289"/>
      <c r="L17" s="289"/>
      <c r="M17" s="289"/>
      <c r="N17" s="289"/>
      <c r="O17" s="289"/>
      <c r="P17" s="289"/>
    </row>
    <row r="18" spans="1:16" s="18" customFormat="1" ht="24">
      <c r="A18" s="292">
        <v>3</v>
      </c>
      <c r="B18" s="292"/>
      <c r="C18" s="282" t="s">
        <v>399</v>
      </c>
      <c r="D18" s="321" t="s">
        <v>12</v>
      </c>
      <c r="E18" s="324">
        <v>1</v>
      </c>
      <c r="F18" s="142"/>
      <c r="G18" s="142"/>
      <c r="H18" s="288"/>
      <c r="I18" s="142"/>
      <c r="J18" s="142"/>
      <c r="K18" s="289"/>
      <c r="L18" s="289"/>
      <c r="M18" s="289"/>
      <c r="N18" s="289"/>
      <c r="O18" s="289"/>
      <c r="P18" s="289"/>
    </row>
    <row r="19" spans="1:16" s="18" customFormat="1" ht="24">
      <c r="A19" s="291">
        <v>4</v>
      </c>
      <c r="B19" s="292"/>
      <c r="C19" s="282" t="s">
        <v>398</v>
      </c>
      <c r="D19" s="321" t="s">
        <v>12</v>
      </c>
      <c r="E19" s="324">
        <v>1</v>
      </c>
      <c r="F19" s="142"/>
      <c r="G19" s="142"/>
      <c r="H19" s="288"/>
      <c r="I19" s="142"/>
      <c r="J19" s="142"/>
      <c r="K19" s="289"/>
      <c r="L19" s="289"/>
      <c r="M19" s="289"/>
      <c r="N19" s="289"/>
      <c r="O19" s="289"/>
      <c r="P19" s="289"/>
    </row>
    <row r="20" spans="1:16" s="18" customFormat="1" ht="24">
      <c r="A20" s="292">
        <v>5</v>
      </c>
      <c r="B20" s="292"/>
      <c r="C20" s="282" t="s">
        <v>397</v>
      </c>
      <c r="D20" s="321" t="s">
        <v>12</v>
      </c>
      <c r="E20" s="324">
        <v>1</v>
      </c>
      <c r="F20" s="142"/>
      <c r="G20" s="142"/>
      <c r="H20" s="288"/>
      <c r="I20" s="142"/>
      <c r="J20" s="142"/>
      <c r="K20" s="289"/>
      <c r="L20" s="289"/>
      <c r="M20" s="289"/>
      <c r="N20" s="289"/>
      <c r="O20" s="289"/>
      <c r="P20" s="289"/>
    </row>
    <row r="21" spans="1:16" s="18" customFormat="1" ht="24">
      <c r="A21" s="292">
        <v>6</v>
      </c>
      <c r="B21" s="292"/>
      <c r="C21" s="282" t="s">
        <v>396</v>
      </c>
      <c r="D21" s="321" t="s">
        <v>12</v>
      </c>
      <c r="E21" s="324">
        <v>10</v>
      </c>
      <c r="F21" s="142"/>
      <c r="G21" s="142"/>
      <c r="H21" s="288"/>
      <c r="I21" s="142"/>
      <c r="J21" s="142"/>
      <c r="K21" s="289"/>
      <c r="L21" s="289"/>
      <c r="M21" s="289"/>
      <c r="N21" s="289"/>
      <c r="O21" s="289"/>
      <c r="P21" s="289"/>
    </row>
    <row r="22" spans="1:16" s="18" customFormat="1" ht="24">
      <c r="A22" s="291">
        <v>7</v>
      </c>
      <c r="B22" s="292"/>
      <c r="C22" s="282" t="s">
        <v>395</v>
      </c>
      <c r="D22" s="318" t="s">
        <v>12</v>
      </c>
      <c r="E22" s="319">
        <v>8</v>
      </c>
      <c r="F22" s="142"/>
      <c r="G22" s="142"/>
      <c r="H22" s="288"/>
      <c r="I22" s="142"/>
      <c r="J22" s="142"/>
      <c r="K22" s="289"/>
      <c r="L22" s="289"/>
      <c r="M22" s="289"/>
      <c r="N22" s="289"/>
      <c r="O22" s="289"/>
      <c r="P22" s="289"/>
    </row>
    <row r="23" spans="1:16" s="18" customFormat="1" ht="24">
      <c r="A23" s="292">
        <v>8</v>
      </c>
      <c r="B23" s="292"/>
      <c r="C23" s="282" t="s">
        <v>394</v>
      </c>
      <c r="D23" s="318" t="s">
        <v>12</v>
      </c>
      <c r="E23" s="319">
        <v>3</v>
      </c>
      <c r="F23" s="142"/>
      <c r="G23" s="142"/>
      <c r="H23" s="288"/>
      <c r="I23" s="142"/>
      <c r="J23" s="142"/>
      <c r="K23" s="289"/>
      <c r="L23" s="289"/>
      <c r="M23" s="289"/>
      <c r="N23" s="289"/>
      <c r="O23" s="289"/>
      <c r="P23" s="289"/>
    </row>
    <row r="24" spans="1:16" s="18" customFormat="1" ht="24">
      <c r="A24" s="292">
        <v>9</v>
      </c>
      <c r="B24" s="292"/>
      <c r="C24" s="282" t="s">
        <v>393</v>
      </c>
      <c r="D24" s="318" t="s">
        <v>12</v>
      </c>
      <c r="E24" s="319">
        <v>3</v>
      </c>
      <c r="F24" s="142"/>
      <c r="G24" s="142"/>
      <c r="H24" s="288"/>
      <c r="I24" s="142"/>
      <c r="J24" s="142"/>
      <c r="K24" s="289"/>
      <c r="L24" s="289"/>
      <c r="M24" s="289"/>
      <c r="N24" s="289"/>
      <c r="O24" s="289"/>
      <c r="P24" s="289"/>
    </row>
    <row r="25" spans="1:16" s="18" customFormat="1" ht="12">
      <c r="A25" s="291">
        <v>10</v>
      </c>
      <c r="B25" s="292"/>
      <c r="C25" s="282" t="s">
        <v>392</v>
      </c>
      <c r="D25" s="318" t="s">
        <v>12</v>
      </c>
      <c r="E25" s="319">
        <v>4</v>
      </c>
      <c r="F25" s="142"/>
      <c r="G25" s="142"/>
      <c r="H25" s="288"/>
      <c r="I25" s="142"/>
      <c r="J25" s="142"/>
      <c r="K25" s="289"/>
      <c r="L25" s="289"/>
      <c r="M25" s="289"/>
      <c r="N25" s="289"/>
      <c r="O25" s="289"/>
      <c r="P25" s="289"/>
    </row>
    <row r="26" spans="1:16" s="18" customFormat="1" ht="24">
      <c r="A26" s="292">
        <v>11</v>
      </c>
      <c r="B26" s="292"/>
      <c r="C26" s="282" t="s">
        <v>391</v>
      </c>
      <c r="D26" s="318" t="s">
        <v>12</v>
      </c>
      <c r="E26" s="317">
        <v>6</v>
      </c>
      <c r="F26" s="142"/>
      <c r="G26" s="142"/>
      <c r="H26" s="288"/>
      <c r="I26" s="142"/>
      <c r="J26" s="142"/>
      <c r="K26" s="289"/>
      <c r="L26" s="289"/>
      <c r="M26" s="289"/>
      <c r="N26" s="289"/>
      <c r="O26" s="289"/>
      <c r="P26" s="289"/>
    </row>
    <row r="27" spans="1:16" s="18" customFormat="1" ht="36">
      <c r="A27" s="292">
        <v>12</v>
      </c>
      <c r="B27" s="292"/>
      <c r="C27" s="282" t="s">
        <v>390</v>
      </c>
      <c r="D27" s="318" t="s">
        <v>12</v>
      </c>
      <c r="E27" s="317">
        <v>32</v>
      </c>
      <c r="F27" s="142"/>
      <c r="G27" s="142"/>
      <c r="H27" s="288"/>
      <c r="I27" s="142"/>
      <c r="J27" s="142"/>
      <c r="K27" s="289"/>
      <c r="L27" s="289"/>
      <c r="M27" s="289"/>
      <c r="N27" s="289"/>
      <c r="O27" s="289"/>
      <c r="P27" s="289"/>
    </row>
    <row r="28" spans="1:16" s="18" customFormat="1" ht="36">
      <c r="A28" s="292">
        <v>13</v>
      </c>
      <c r="B28" s="292"/>
      <c r="C28" s="282" t="s">
        <v>389</v>
      </c>
      <c r="D28" s="318" t="s">
        <v>12</v>
      </c>
      <c r="E28" s="317">
        <v>9</v>
      </c>
      <c r="F28" s="142"/>
      <c r="G28" s="142"/>
      <c r="H28" s="288"/>
      <c r="I28" s="142"/>
      <c r="J28" s="142"/>
      <c r="K28" s="289"/>
      <c r="L28" s="289"/>
      <c r="M28" s="289"/>
      <c r="N28" s="289"/>
      <c r="O28" s="289"/>
      <c r="P28" s="289"/>
    </row>
    <row r="29" spans="1:16" s="18" customFormat="1" ht="36">
      <c r="A29" s="292">
        <v>14</v>
      </c>
      <c r="B29" s="292"/>
      <c r="C29" s="282" t="s">
        <v>388</v>
      </c>
      <c r="D29" s="318" t="s">
        <v>12</v>
      </c>
      <c r="E29" s="317">
        <v>3</v>
      </c>
      <c r="F29" s="142"/>
      <c r="G29" s="142"/>
      <c r="H29" s="288"/>
      <c r="I29" s="142"/>
      <c r="J29" s="142"/>
      <c r="K29" s="289"/>
      <c r="L29" s="289"/>
      <c r="M29" s="289"/>
      <c r="N29" s="289"/>
      <c r="O29" s="289"/>
      <c r="P29" s="289"/>
    </row>
    <row r="30" spans="1:16" s="18" customFormat="1" ht="36">
      <c r="A30" s="292">
        <v>15</v>
      </c>
      <c r="B30" s="292"/>
      <c r="C30" s="282" t="s">
        <v>387</v>
      </c>
      <c r="D30" s="318" t="s">
        <v>12</v>
      </c>
      <c r="E30" s="317">
        <v>2</v>
      </c>
      <c r="F30" s="142"/>
      <c r="G30" s="142"/>
      <c r="H30" s="288"/>
      <c r="I30" s="142"/>
      <c r="J30" s="142"/>
      <c r="K30" s="289"/>
      <c r="L30" s="289"/>
      <c r="M30" s="289"/>
      <c r="N30" s="289"/>
      <c r="O30" s="289"/>
      <c r="P30" s="289"/>
    </row>
    <row r="31" spans="1:16" s="18" customFormat="1" ht="24">
      <c r="A31" s="292">
        <v>16</v>
      </c>
      <c r="B31" s="292"/>
      <c r="C31" s="282" t="s">
        <v>386</v>
      </c>
      <c r="D31" s="318" t="s">
        <v>12</v>
      </c>
      <c r="E31" s="317">
        <v>4</v>
      </c>
      <c r="F31" s="142"/>
      <c r="G31" s="142"/>
      <c r="H31" s="288"/>
      <c r="I31" s="142"/>
      <c r="J31" s="142"/>
      <c r="K31" s="289"/>
      <c r="L31" s="289"/>
      <c r="M31" s="289"/>
      <c r="N31" s="289"/>
      <c r="O31" s="289"/>
      <c r="P31" s="289"/>
    </row>
    <row r="32" spans="1:16" s="18" customFormat="1" ht="24">
      <c r="A32" s="292">
        <v>17</v>
      </c>
      <c r="B32" s="292"/>
      <c r="C32" s="282" t="s">
        <v>385</v>
      </c>
      <c r="D32" s="318" t="s">
        <v>12</v>
      </c>
      <c r="E32" s="317">
        <v>4</v>
      </c>
      <c r="F32" s="142"/>
      <c r="G32" s="142"/>
      <c r="H32" s="288"/>
      <c r="I32" s="142"/>
      <c r="J32" s="142"/>
      <c r="K32" s="289"/>
      <c r="L32" s="289"/>
      <c r="M32" s="289"/>
      <c r="N32" s="289"/>
      <c r="O32" s="289"/>
      <c r="P32" s="289"/>
    </row>
    <row r="33" spans="1:16" s="18" customFormat="1" ht="36">
      <c r="A33" s="292">
        <v>18</v>
      </c>
      <c r="B33" s="292"/>
      <c r="C33" s="282" t="s">
        <v>384</v>
      </c>
      <c r="D33" s="318" t="s">
        <v>12</v>
      </c>
      <c r="E33" s="317">
        <v>4</v>
      </c>
      <c r="F33" s="142"/>
      <c r="G33" s="142"/>
      <c r="H33" s="288"/>
      <c r="I33" s="142"/>
      <c r="J33" s="142"/>
      <c r="K33" s="289"/>
      <c r="L33" s="289"/>
      <c r="M33" s="289"/>
      <c r="N33" s="289"/>
      <c r="O33" s="289"/>
      <c r="P33" s="289"/>
    </row>
    <row r="34" spans="1:16" s="18" customFormat="1" ht="24">
      <c r="A34" s="292">
        <v>19</v>
      </c>
      <c r="B34" s="292"/>
      <c r="C34" s="282" t="s">
        <v>383</v>
      </c>
      <c r="D34" s="318" t="s">
        <v>12</v>
      </c>
      <c r="E34" s="319">
        <v>64</v>
      </c>
      <c r="F34" s="142"/>
      <c r="G34" s="142"/>
      <c r="H34" s="288"/>
      <c r="I34" s="142"/>
      <c r="J34" s="142"/>
      <c r="K34" s="289"/>
      <c r="L34" s="289"/>
      <c r="M34" s="289"/>
      <c r="N34" s="289"/>
      <c r="O34" s="289"/>
      <c r="P34" s="289"/>
    </row>
    <row r="35" spans="1:16" s="18" customFormat="1" ht="36">
      <c r="A35" s="292">
        <v>20</v>
      </c>
      <c r="B35" s="292"/>
      <c r="C35" s="282" t="s">
        <v>382</v>
      </c>
      <c r="D35" s="318" t="s">
        <v>12</v>
      </c>
      <c r="E35" s="319">
        <v>1</v>
      </c>
      <c r="F35" s="142"/>
      <c r="G35" s="142"/>
      <c r="H35" s="288"/>
      <c r="I35" s="142"/>
      <c r="J35" s="142"/>
      <c r="K35" s="289"/>
      <c r="L35" s="289"/>
      <c r="M35" s="289"/>
      <c r="N35" s="289"/>
      <c r="O35" s="289"/>
      <c r="P35" s="289"/>
    </row>
    <row r="36" spans="1:16" s="18" customFormat="1" ht="24">
      <c r="A36" s="292">
        <v>21</v>
      </c>
      <c r="B36" s="292"/>
      <c r="C36" s="282" t="s">
        <v>381</v>
      </c>
      <c r="D36" s="318" t="s">
        <v>12</v>
      </c>
      <c r="E36" s="319">
        <v>2</v>
      </c>
      <c r="F36" s="142"/>
      <c r="G36" s="142"/>
      <c r="H36" s="288"/>
      <c r="I36" s="142"/>
      <c r="J36" s="142"/>
      <c r="K36" s="289"/>
      <c r="L36" s="289"/>
      <c r="M36" s="289"/>
      <c r="N36" s="289"/>
      <c r="O36" s="289"/>
      <c r="P36" s="289"/>
    </row>
    <row r="37" spans="1:16" s="18" customFormat="1" ht="24">
      <c r="A37" s="292">
        <v>22</v>
      </c>
      <c r="B37" s="292"/>
      <c r="C37" s="282" t="s">
        <v>380</v>
      </c>
      <c r="D37" s="318" t="s">
        <v>12</v>
      </c>
      <c r="E37" s="319">
        <v>6</v>
      </c>
      <c r="F37" s="142"/>
      <c r="G37" s="142"/>
      <c r="H37" s="288"/>
      <c r="I37" s="142"/>
      <c r="J37" s="142"/>
      <c r="K37" s="289"/>
      <c r="L37" s="289"/>
      <c r="M37" s="289"/>
      <c r="N37" s="289"/>
      <c r="O37" s="289"/>
      <c r="P37" s="289"/>
    </row>
    <row r="38" spans="1:16" s="18" customFormat="1" ht="24">
      <c r="A38" s="292">
        <v>23</v>
      </c>
      <c r="B38" s="292"/>
      <c r="C38" s="282" t="s">
        <v>379</v>
      </c>
      <c r="D38" s="318" t="s">
        <v>12</v>
      </c>
      <c r="E38" s="319">
        <v>11</v>
      </c>
      <c r="F38" s="142"/>
      <c r="G38" s="142"/>
      <c r="H38" s="288"/>
      <c r="I38" s="142"/>
      <c r="J38" s="142"/>
      <c r="K38" s="289"/>
      <c r="L38" s="289"/>
      <c r="M38" s="289"/>
      <c r="N38" s="289"/>
      <c r="O38" s="289"/>
      <c r="P38" s="289"/>
    </row>
    <row r="39" spans="1:16" s="18" customFormat="1" ht="24">
      <c r="A39" s="292">
        <v>24</v>
      </c>
      <c r="B39" s="292"/>
      <c r="C39" s="282" t="s">
        <v>378</v>
      </c>
      <c r="D39" s="318" t="s">
        <v>12</v>
      </c>
      <c r="E39" s="319">
        <v>5</v>
      </c>
      <c r="F39" s="142"/>
      <c r="G39" s="142"/>
      <c r="H39" s="288"/>
      <c r="I39" s="142"/>
      <c r="J39" s="142"/>
      <c r="K39" s="289"/>
      <c r="L39" s="289"/>
      <c r="M39" s="289"/>
      <c r="N39" s="289"/>
      <c r="O39" s="289"/>
      <c r="P39" s="289"/>
    </row>
    <row r="40" spans="1:16" s="18" customFormat="1" ht="24">
      <c r="A40" s="292">
        <v>25</v>
      </c>
      <c r="B40" s="292"/>
      <c r="C40" s="282" t="s">
        <v>377</v>
      </c>
      <c r="D40" s="318" t="s">
        <v>12</v>
      </c>
      <c r="E40" s="319">
        <v>64</v>
      </c>
      <c r="F40" s="142"/>
      <c r="G40" s="142"/>
      <c r="H40" s="288"/>
      <c r="I40" s="142"/>
      <c r="J40" s="142"/>
      <c r="K40" s="289"/>
      <c r="L40" s="289"/>
      <c r="M40" s="289"/>
      <c r="N40" s="289"/>
      <c r="O40" s="289"/>
      <c r="P40" s="289"/>
    </row>
    <row r="41" spans="1:16" s="18" customFormat="1" ht="24">
      <c r="A41" s="292">
        <v>26</v>
      </c>
      <c r="B41" s="292"/>
      <c r="C41" s="282" t="s">
        <v>376</v>
      </c>
      <c r="D41" s="318" t="s">
        <v>12</v>
      </c>
      <c r="E41" s="319">
        <v>8</v>
      </c>
      <c r="F41" s="142"/>
      <c r="G41" s="142"/>
      <c r="H41" s="288"/>
      <c r="I41" s="142"/>
      <c r="J41" s="142"/>
      <c r="K41" s="289"/>
      <c r="L41" s="289"/>
      <c r="M41" s="289"/>
      <c r="N41" s="289"/>
      <c r="O41" s="289"/>
      <c r="P41" s="289"/>
    </row>
    <row r="42" spans="1:16" s="18" customFormat="1" ht="12">
      <c r="A42" s="292">
        <v>27</v>
      </c>
      <c r="B42" s="292"/>
      <c r="C42" s="282" t="s">
        <v>375</v>
      </c>
      <c r="D42" s="318" t="s">
        <v>12</v>
      </c>
      <c r="E42" s="319">
        <v>5</v>
      </c>
      <c r="F42" s="142"/>
      <c r="G42" s="142"/>
      <c r="H42" s="288"/>
      <c r="I42" s="142"/>
      <c r="J42" s="142"/>
      <c r="K42" s="289"/>
      <c r="L42" s="289"/>
      <c r="M42" s="289"/>
      <c r="N42" s="289"/>
      <c r="O42" s="289"/>
      <c r="P42" s="289"/>
    </row>
    <row r="43" spans="1:16" s="18" customFormat="1" ht="24">
      <c r="A43" s="292">
        <v>28</v>
      </c>
      <c r="B43" s="292"/>
      <c r="C43" s="282" t="s">
        <v>374</v>
      </c>
      <c r="D43" s="318" t="s">
        <v>12</v>
      </c>
      <c r="E43" s="319">
        <v>3</v>
      </c>
      <c r="F43" s="142"/>
      <c r="G43" s="142"/>
      <c r="H43" s="288"/>
      <c r="I43" s="142"/>
      <c r="J43" s="142"/>
      <c r="K43" s="289"/>
      <c r="L43" s="289"/>
      <c r="M43" s="289"/>
      <c r="N43" s="289"/>
      <c r="O43" s="289"/>
      <c r="P43" s="289"/>
    </row>
    <row r="44" spans="1:16" s="18" customFormat="1" ht="36">
      <c r="A44" s="292">
        <v>29</v>
      </c>
      <c r="B44" s="292"/>
      <c r="C44" s="282" t="s">
        <v>373</v>
      </c>
      <c r="D44" s="318" t="s">
        <v>12</v>
      </c>
      <c r="E44" s="319">
        <v>1</v>
      </c>
      <c r="F44" s="142"/>
      <c r="G44" s="142"/>
      <c r="H44" s="288"/>
      <c r="I44" s="142"/>
      <c r="J44" s="142"/>
      <c r="K44" s="289"/>
      <c r="L44" s="289"/>
      <c r="M44" s="289"/>
      <c r="N44" s="289"/>
      <c r="O44" s="289"/>
      <c r="P44" s="289"/>
    </row>
    <row r="45" spans="1:16" s="18" customFormat="1" ht="12">
      <c r="A45" s="292"/>
      <c r="B45" s="292"/>
      <c r="C45" s="294" t="s">
        <v>110</v>
      </c>
      <c r="D45" s="318"/>
      <c r="E45" s="317"/>
      <c r="F45" s="142"/>
      <c r="G45" s="142"/>
      <c r="H45" s="288"/>
      <c r="I45" s="142"/>
      <c r="J45" s="142"/>
      <c r="K45" s="289"/>
      <c r="L45" s="289"/>
      <c r="M45" s="289"/>
      <c r="N45" s="289"/>
      <c r="O45" s="289"/>
      <c r="P45" s="289"/>
    </row>
    <row r="46" spans="1:16" s="18" customFormat="1" ht="24">
      <c r="A46" s="292">
        <v>30</v>
      </c>
      <c r="B46" s="292"/>
      <c r="C46" s="85" t="s">
        <v>111</v>
      </c>
      <c r="D46" s="318" t="s">
        <v>15</v>
      </c>
      <c r="E46" s="317">
        <v>25</v>
      </c>
      <c r="F46" s="142"/>
      <c r="G46" s="142"/>
      <c r="H46" s="288"/>
      <c r="I46" s="142"/>
      <c r="J46" s="142"/>
      <c r="K46" s="289"/>
      <c r="L46" s="289"/>
      <c r="M46" s="289"/>
      <c r="N46" s="289"/>
      <c r="O46" s="289"/>
      <c r="P46" s="289"/>
    </row>
    <row r="47" spans="1:16" s="18" customFormat="1" ht="24">
      <c r="A47" s="292">
        <v>31</v>
      </c>
      <c r="B47" s="292"/>
      <c r="C47" s="85" t="s">
        <v>112</v>
      </c>
      <c r="D47" s="318" t="s">
        <v>15</v>
      </c>
      <c r="E47" s="317">
        <v>25</v>
      </c>
      <c r="F47" s="142"/>
      <c r="G47" s="142"/>
      <c r="H47" s="288"/>
      <c r="I47" s="142"/>
      <c r="J47" s="142"/>
      <c r="K47" s="289"/>
      <c r="L47" s="289"/>
      <c r="M47" s="289"/>
      <c r="N47" s="289"/>
      <c r="O47" s="289"/>
      <c r="P47" s="289"/>
    </row>
    <row r="48" spans="1:16" s="18" customFormat="1" ht="24">
      <c r="A48" s="292">
        <v>32</v>
      </c>
      <c r="B48" s="292"/>
      <c r="C48" s="85" t="s">
        <v>372</v>
      </c>
      <c r="D48" s="318" t="s">
        <v>15</v>
      </c>
      <c r="E48" s="317">
        <v>25</v>
      </c>
      <c r="F48" s="142"/>
      <c r="G48" s="142"/>
      <c r="H48" s="288"/>
      <c r="I48" s="142"/>
      <c r="J48" s="142"/>
      <c r="K48" s="289"/>
      <c r="L48" s="289"/>
      <c r="M48" s="289"/>
      <c r="N48" s="289"/>
      <c r="O48" s="289"/>
      <c r="P48" s="289"/>
    </row>
    <row r="49" spans="1:16" s="18" customFormat="1" ht="12">
      <c r="A49" s="292">
        <v>33</v>
      </c>
      <c r="B49" s="292"/>
      <c r="C49" s="116" t="s">
        <v>113</v>
      </c>
      <c r="D49" s="321" t="s">
        <v>39</v>
      </c>
      <c r="E49" s="320">
        <v>1</v>
      </c>
      <c r="F49" s="142"/>
      <c r="G49" s="142"/>
      <c r="H49" s="288"/>
      <c r="I49" s="142"/>
      <c r="J49" s="142"/>
      <c r="K49" s="289"/>
      <c r="L49" s="289"/>
      <c r="M49" s="289"/>
      <c r="N49" s="289"/>
      <c r="O49" s="289"/>
      <c r="P49" s="289"/>
    </row>
    <row r="50" spans="1:16" s="18" customFormat="1" ht="12">
      <c r="A50" s="292"/>
      <c r="B50" s="292"/>
      <c r="C50" s="294" t="s">
        <v>114</v>
      </c>
      <c r="D50" s="318"/>
      <c r="E50" s="317"/>
      <c r="F50" s="142"/>
      <c r="G50" s="142"/>
      <c r="H50" s="288"/>
      <c r="I50" s="142"/>
      <c r="J50" s="142"/>
      <c r="K50" s="289"/>
      <c r="L50" s="289"/>
      <c r="M50" s="289"/>
      <c r="N50" s="289"/>
      <c r="O50" s="289"/>
      <c r="P50" s="289"/>
    </row>
    <row r="51" spans="1:16" s="18" customFormat="1" ht="12">
      <c r="A51" s="292">
        <v>34</v>
      </c>
      <c r="B51" s="292"/>
      <c r="C51" s="85" t="s">
        <v>371</v>
      </c>
      <c r="D51" s="318" t="s">
        <v>15</v>
      </c>
      <c r="E51" s="319">
        <v>14</v>
      </c>
      <c r="F51" s="142"/>
      <c r="G51" s="142"/>
      <c r="H51" s="288"/>
      <c r="I51" s="142"/>
      <c r="J51" s="142"/>
      <c r="K51" s="289"/>
      <c r="L51" s="289"/>
      <c r="M51" s="289"/>
      <c r="N51" s="289"/>
      <c r="O51" s="289"/>
      <c r="P51" s="289"/>
    </row>
    <row r="52" spans="1:16" s="18" customFormat="1" ht="12">
      <c r="A52" s="292">
        <v>35</v>
      </c>
      <c r="B52" s="292"/>
      <c r="C52" s="85" t="s">
        <v>370</v>
      </c>
      <c r="D52" s="318" t="s">
        <v>15</v>
      </c>
      <c r="E52" s="319">
        <v>48</v>
      </c>
      <c r="F52" s="142"/>
      <c r="G52" s="142"/>
      <c r="H52" s="288"/>
      <c r="I52" s="142"/>
      <c r="J52" s="142"/>
      <c r="K52" s="289"/>
      <c r="L52" s="289"/>
      <c r="M52" s="289"/>
      <c r="N52" s="289"/>
      <c r="O52" s="289"/>
      <c r="P52" s="289"/>
    </row>
    <row r="53" spans="1:16" s="18" customFormat="1" ht="12">
      <c r="A53" s="292">
        <v>36</v>
      </c>
      <c r="B53" s="292"/>
      <c r="C53" s="85" t="s">
        <v>369</v>
      </c>
      <c r="D53" s="318" t="s">
        <v>15</v>
      </c>
      <c r="E53" s="319">
        <v>280</v>
      </c>
      <c r="F53" s="142"/>
      <c r="G53" s="142"/>
      <c r="H53" s="288"/>
      <c r="I53" s="142"/>
      <c r="J53" s="142"/>
      <c r="K53" s="289"/>
      <c r="L53" s="289"/>
      <c r="M53" s="289"/>
      <c r="N53" s="289"/>
      <c r="O53" s="289"/>
      <c r="P53" s="289"/>
    </row>
    <row r="54" spans="1:16" s="18" customFormat="1" ht="12">
      <c r="A54" s="292">
        <v>37</v>
      </c>
      <c r="B54" s="292"/>
      <c r="C54" s="85" t="s">
        <v>368</v>
      </c>
      <c r="D54" s="318" t="s">
        <v>15</v>
      </c>
      <c r="E54" s="319">
        <v>195</v>
      </c>
      <c r="F54" s="142"/>
      <c r="G54" s="142"/>
      <c r="H54" s="288"/>
      <c r="I54" s="142"/>
      <c r="J54" s="142"/>
      <c r="K54" s="289"/>
      <c r="L54" s="289"/>
      <c r="M54" s="289"/>
      <c r="N54" s="289"/>
      <c r="O54" s="289"/>
      <c r="P54" s="289"/>
    </row>
    <row r="55" spans="1:16" s="18" customFormat="1" ht="12">
      <c r="A55" s="292">
        <v>38</v>
      </c>
      <c r="B55" s="292"/>
      <c r="C55" s="85" t="s">
        <v>367</v>
      </c>
      <c r="D55" s="318" t="s">
        <v>15</v>
      </c>
      <c r="E55" s="319">
        <v>90</v>
      </c>
      <c r="F55" s="142"/>
      <c r="G55" s="142"/>
      <c r="H55" s="288"/>
      <c r="I55" s="142"/>
      <c r="J55" s="142"/>
      <c r="K55" s="289"/>
      <c r="L55" s="289"/>
      <c r="M55" s="289"/>
      <c r="N55" s="289"/>
      <c r="O55" s="289"/>
      <c r="P55" s="289"/>
    </row>
    <row r="56" spans="1:16" s="18" customFormat="1" ht="12">
      <c r="A56" s="292">
        <v>39</v>
      </c>
      <c r="B56" s="292"/>
      <c r="C56" s="85" t="s">
        <v>366</v>
      </c>
      <c r="D56" s="318" t="s">
        <v>15</v>
      </c>
      <c r="E56" s="319">
        <v>40</v>
      </c>
      <c r="F56" s="142"/>
      <c r="G56" s="142"/>
      <c r="H56" s="288"/>
      <c r="I56" s="142"/>
      <c r="J56" s="142"/>
      <c r="K56" s="289"/>
      <c r="L56" s="289"/>
      <c r="M56" s="289"/>
      <c r="N56" s="289"/>
      <c r="O56" s="289"/>
      <c r="P56" s="289"/>
    </row>
    <row r="57" spans="1:16" s="18" customFormat="1" ht="24">
      <c r="A57" s="292">
        <v>40</v>
      </c>
      <c r="B57" s="292"/>
      <c r="C57" s="85" t="s">
        <v>365</v>
      </c>
      <c r="D57" s="318" t="s">
        <v>15</v>
      </c>
      <c r="E57" s="319">
        <v>20</v>
      </c>
      <c r="F57" s="142"/>
      <c r="G57" s="142"/>
      <c r="H57" s="288"/>
      <c r="I57" s="142"/>
      <c r="J57" s="142"/>
      <c r="K57" s="289"/>
      <c r="L57" s="289"/>
      <c r="M57" s="289"/>
      <c r="N57" s="289"/>
      <c r="O57" s="289"/>
      <c r="P57" s="289"/>
    </row>
    <row r="58" spans="1:16" s="18" customFormat="1" ht="24">
      <c r="A58" s="292">
        <v>41</v>
      </c>
      <c r="B58" s="292"/>
      <c r="C58" s="85" t="s">
        <v>364</v>
      </c>
      <c r="D58" s="318" t="s">
        <v>39</v>
      </c>
      <c r="E58" s="319">
        <v>1</v>
      </c>
      <c r="F58" s="142"/>
      <c r="G58" s="142"/>
      <c r="H58" s="288"/>
      <c r="I58" s="142"/>
      <c r="J58" s="142"/>
      <c r="K58" s="289"/>
      <c r="L58" s="289"/>
      <c r="M58" s="289"/>
      <c r="N58" s="289"/>
      <c r="O58" s="289"/>
      <c r="P58" s="289"/>
    </row>
    <row r="59" spans="1:16" s="18" customFormat="1" ht="12">
      <c r="A59" s="292">
        <v>42</v>
      </c>
      <c r="B59" s="292"/>
      <c r="C59" s="85" t="s">
        <v>484</v>
      </c>
      <c r="D59" s="318" t="s">
        <v>39</v>
      </c>
      <c r="E59" s="317">
        <v>1</v>
      </c>
      <c r="F59" s="142"/>
      <c r="G59" s="142"/>
      <c r="H59" s="288"/>
      <c r="I59" s="145"/>
      <c r="J59" s="145"/>
      <c r="K59" s="289"/>
      <c r="L59" s="289"/>
      <c r="M59" s="289"/>
      <c r="N59" s="289"/>
      <c r="O59" s="289"/>
      <c r="P59" s="289"/>
    </row>
    <row r="60" spans="1:16" s="18" customFormat="1" ht="24">
      <c r="A60" s="292">
        <v>43</v>
      </c>
      <c r="B60" s="292"/>
      <c r="C60" s="85" t="s">
        <v>363</v>
      </c>
      <c r="D60" s="318" t="s">
        <v>358</v>
      </c>
      <c r="E60" s="317">
        <v>1</v>
      </c>
      <c r="F60" s="142"/>
      <c r="G60" s="142"/>
      <c r="H60" s="288"/>
      <c r="I60" s="151"/>
      <c r="J60" s="145"/>
      <c r="K60" s="289"/>
      <c r="L60" s="289"/>
      <c r="M60" s="289"/>
      <c r="N60" s="289"/>
      <c r="O60" s="289"/>
      <c r="P60" s="289"/>
    </row>
    <row r="61" spans="1:16" s="18" customFormat="1" ht="24">
      <c r="A61" s="292">
        <v>44</v>
      </c>
      <c r="B61" s="292"/>
      <c r="C61" s="85" t="s">
        <v>362</v>
      </c>
      <c r="D61" s="318" t="s">
        <v>358</v>
      </c>
      <c r="E61" s="317">
        <v>1</v>
      </c>
      <c r="F61" s="142"/>
      <c r="G61" s="142"/>
      <c r="H61" s="288"/>
      <c r="I61" s="151"/>
      <c r="J61" s="145"/>
      <c r="K61" s="289"/>
      <c r="L61" s="289"/>
      <c r="M61" s="289"/>
      <c r="N61" s="289"/>
      <c r="O61" s="289"/>
      <c r="P61" s="289"/>
    </row>
    <row r="62" spans="1:16" s="18" customFormat="1" ht="12">
      <c r="A62" s="292">
        <v>45</v>
      </c>
      <c r="B62" s="292"/>
      <c r="C62" s="85" t="s">
        <v>361</v>
      </c>
      <c r="D62" s="318" t="s">
        <v>358</v>
      </c>
      <c r="E62" s="317">
        <v>1</v>
      </c>
      <c r="F62" s="142"/>
      <c r="G62" s="142"/>
      <c r="H62" s="288"/>
      <c r="I62" s="151"/>
      <c r="J62" s="145"/>
      <c r="K62" s="289"/>
      <c r="L62" s="289"/>
      <c r="M62" s="289"/>
      <c r="N62" s="289"/>
      <c r="O62" s="289"/>
      <c r="P62" s="289"/>
    </row>
    <row r="63" spans="1:16" s="18" customFormat="1" ht="24" customHeight="1">
      <c r="A63" s="292">
        <v>46</v>
      </c>
      <c r="B63" s="292"/>
      <c r="C63" s="85" t="s">
        <v>485</v>
      </c>
      <c r="D63" s="318" t="s">
        <v>358</v>
      </c>
      <c r="E63" s="317">
        <v>1</v>
      </c>
      <c r="F63" s="142"/>
      <c r="G63" s="142"/>
      <c r="H63" s="288"/>
      <c r="I63" s="151"/>
      <c r="J63" s="145"/>
      <c r="K63" s="289"/>
      <c r="L63" s="289"/>
      <c r="M63" s="289"/>
      <c r="N63" s="289"/>
      <c r="O63" s="289"/>
      <c r="P63" s="289"/>
    </row>
    <row r="64" spans="1:16" s="18" customFormat="1" ht="12">
      <c r="A64" s="292"/>
      <c r="B64" s="292"/>
      <c r="C64" s="294" t="s">
        <v>115</v>
      </c>
      <c r="D64" s="318"/>
      <c r="E64" s="317"/>
      <c r="F64" s="142"/>
      <c r="G64" s="142"/>
      <c r="H64" s="288"/>
      <c r="I64" s="151"/>
      <c r="J64" s="145"/>
      <c r="K64" s="289"/>
      <c r="L64" s="289"/>
      <c r="M64" s="289"/>
      <c r="N64" s="289"/>
      <c r="O64" s="289"/>
      <c r="P64" s="289"/>
    </row>
    <row r="65" spans="1:16" s="18" customFormat="1" ht="24">
      <c r="A65" s="292">
        <v>47</v>
      </c>
      <c r="B65" s="292"/>
      <c r="C65" s="85" t="s">
        <v>116</v>
      </c>
      <c r="D65" s="318" t="s">
        <v>39</v>
      </c>
      <c r="E65" s="317">
        <v>1</v>
      </c>
      <c r="F65" s="142"/>
      <c r="G65" s="142"/>
      <c r="H65" s="288"/>
      <c r="I65" s="151"/>
      <c r="J65" s="145"/>
      <c r="K65" s="289"/>
      <c r="L65" s="289"/>
      <c r="M65" s="289"/>
      <c r="N65" s="289"/>
      <c r="O65" s="289"/>
      <c r="P65" s="289"/>
    </row>
    <row r="66" spans="1:16" s="18" customFormat="1" ht="24">
      <c r="A66" s="292">
        <v>48</v>
      </c>
      <c r="B66" s="292"/>
      <c r="C66" s="85" t="s">
        <v>117</v>
      </c>
      <c r="D66" s="318" t="s">
        <v>39</v>
      </c>
      <c r="E66" s="317">
        <v>1</v>
      </c>
      <c r="F66" s="142"/>
      <c r="G66" s="142"/>
      <c r="H66" s="288"/>
      <c r="I66" s="151"/>
      <c r="J66" s="145"/>
      <c r="K66" s="289"/>
      <c r="L66" s="289"/>
      <c r="M66" s="289"/>
      <c r="N66" s="289"/>
      <c r="O66" s="289"/>
      <c r="P66" s="289"/>
    </row>
    <row r="67" spans="1:16" s="18" customFormat="1" ht="24">
      <c r="A67" s="292">
        <v>49</v>
      </c>
      <c r="B67" s="292"/>
      <c r="C67" s="85" t="s">
        <v>118</v>
      </c>
      <c r="D67" s="318" t="s">
        <v>39</v>
      </c>
      <c r="E67" s="317">
        <v>1</v>
      </c>
      <c r="F67" s="142"/>
      <c r="G67" s="142"/>
      <c r="H67" s="288"/>
      <c r="I67" s="151"/>
      <c r="J67" s="145"/>
      <c r="K67" s="289"/>
      <c r="L67" s="289"/>
      <c r="M67" s="289"/>
      <c r="N67" s="289"/>
      <c r="O67" s="289"/>
      <c r="P67" s="289"/>
    </row>
    <row r="68" spans="1:16" s="18" customFormat="1" ht="12">
      <c r="A68" s="292"/>
      <c r="B68" s="292"/>
      <c r="C68" s="294" t="s">
        <v>360</v>
      </c>
      <c r="D68" s="318"/>
      <c r="E68" s="317"/>
      <c r="F68" s="142"/>
      <c r="G68" s="142"/>
      <c r="H68" s="288"/>
      <c r="I68" s="151"/>
      <c r="J68" s="145"/>
      <c r="K68" s="289"/>
      <c r="L68" s="289"/>
      <c r="M68" s="289"/>
      <c r="N68" s="289"/>
      <c r="O68" s="289"/>
      <c r="P68" s="289"/>
    </row>
    <row r="69" spans="1:16" s="18" customFormat="1" ht="24">
      <c r="A69" s="292">
        <v>50</v>
      </c>
      <c r="B69" s="292"/>
      <c r="C69" s="85" t="s">
        <v>359</v>
      </c>
      <c r="D69" s="318" t="s">
        <v>39</v>
      </c>
      <c r="E69" s="317">
        <v>1</v>
      </c>
      <c r="F69" s="142"/>
      <c r="G69" s="142"/>
      <c r="H69" s="288"/>
      <c r="I69" s="151"/>
      <c r="J69" s="145"/>
      <c r="K69" s="289"/>
      <c r="L69" s="289"/>
      <c r="M69" s="289"/>
      <c r="N69" s="289"/>
      <c r="O69" s="289"/>
      <c r="P69" s="289"/>
    </row>
    <row r="70" spans="1:16" s="18" customFormat="1" ht="60">
      <c r="A70" s="292">
        <v>51</v>
      </c>
      <c r="B70" s="292"/>
      <c r="C70" s="85" t="s">
        <v>486</v>
      </c>
      <c r="D70" s="318" t="s">
        <v>39</v>
      </c>
      <c r="E70" s="317">
        <v>1</v>
      </c>
      <c r="F70" s="142"/>
      <c r="G70" s="142"/>
      <c r="H70" s="288"/>
      <c r="I70" s="151"/>
      <c r="J70" s="145"/>
      <c r="K70" s="289"/>
      <c r="L70" s="289"/>
      <c r="M70" s="289"/>
      <c r="N70" s="289"/>
      <c r="O70" s="289"/>
      <c r="P70" s="289"/>
    </row>
    <row r="71" spans="1:16" ht="12">
      <c r="A71" s="107"/>
      <c r="B71" s="107"/>
      <c r="C71" s="267"/>
      <c r="D71" s="85"/>
      <c r="E71" s="121"/>
      <c r="F71" s="121">
        <v>0</v>
      </c>
      <c r="G71" s="121"/>
      <c r="H71" s="121"/>
      <c r="I71" s="121"/>
      <c r="J71" s="121"/>
      <c r="K71" s="121"/>
      <c r="L71" s="122"/>
      <c r="M71" s="121"/>
      <c r="N71" s="121"/>
      <c r="O71" s="121"/>
      <c r="P71" s="121"/>
    </row>
    <row r="72" spans="1:16" ht="12">
      <c r="A72" s="93"/>
      <c r="B72" s="93"/>
      <c r="C72" s="123" t="s">
        <v>8</v>
      </c>
      <c r="D72" s="97"/>
      <c r="E72" s="124"/>
      <c r="F72" s="125"/>
      <c r="G72" s="125"/>
      <c r="H72" s="126"/>
      <c r="I72" s="126"/>
      <c r="J72" s="126"/>
      <c r="K72" s="127"/>
      <c r="L72" s="268"/>
      <c r="M72" s="127"/>
      <c r="N72" s="127"/>
      <c r="O72" s="127"/>
      <c r="P72" s="127"/>
    </row>
    <row r="73" spans="1:16" ht="12">
      <c r="A73" s="269"/>
      <c r="B73" s="269"/>
      <c r="C73" s="185"/>
      <c r="D73" s="270"/>
      <c r="E73" s="271"/>
      <c r="F73" s="272"/>
      <c r="G73" s="272"/>
      <c r="H73" s="273"/>
      <c r="I73" s="273"/>
      <c r="J73" s="273"/>
      <c r="K73" s="274" t="s">
        <v>91</v>
      </c>
      <c r="L73" s="275"/>
      <c r="M73" s="126"/>
      <c r="N73" s="126"/>
      <c r="O73" s="126"/>
      <c r="P73" s="126"/>
    </row>
    <row r="74" spans="1:16" ht="12">
      <c r="A74" s="276"/>
      <c r="B74" s="276"/>
      <c r="C74" s="185"/>
      <c r="D74" s="277"/>
      <c r="E74" s="271"/>
      <c r="F74" s="272"/>
      <c r="G74" s="272"/>
      <c r="H74" s="273"/>
      <c r="I74" s="273"/>
      <c r="J74" s="273"/>
      <c r="K74" s="278" t="s">
        <v>16</v>
      </c>
      <c r="L74" s="268"/>
      <c r="M74" s="127"/>
      <c r="N74" s="127"/>
      <c r="O74" s="127"/>
      <c r="P74" s="127"/>
    </row>
    <row r="75" spans="1:16" ht="12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2" ht="12" hidden="1">
      <c r="A76" s="6" t="s">
        <v>92</v>
      </c>
      <c r="B76" s="6"/>
      <c r="C76" s="33"/>
      <c r="D76" s="34"/>
      <c r="E76" s="35"/>
      <c r="F76" s="35"/>
      <c r="G76" s="35"/>
      <c r="H76" s="35"/>
      <c r="I76" s="6" t="s">
        <v>93</v>
      </c>
      <c r="J76" s="33"/>
      <c r="K76" s="34"/>
      <c r="L76" s="2"/>
    </row>
    <row r="77" ht="12" hidden="1"/>
    <row r="78" spans="1:16" ht="12" hidden="1">
      <c r="A78" s="70"/>
      <c r="B78" s="70"/>
      <c r="C78" s="71" t="s">
        <v>17</v>
      </c>
      <c r="D78" s="70"/>
      <c r="E78" s="72"/>
      <c r="F78" s="73"/>
      <c r="G78" s="73"/>
      <c r="H78" s="74"/>
      <c r="I78" s="74"/>
      <c r="J78" s="74"/>
      <c r="K78" s="74"/>
      <c r="L78" s="74"/>
      <c r="M78" s="75"/>
      <c r="N78" s="75"/>
      <c r="O78" s="75"/>
      <c r="P78" s="76">
        <f>SUM(P74:P77)</f>
        <v>0</v>
      </c>
    </row>
    <row r="79" spans="1:16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2" ht="24">
      <c r="A80" s="6"/>
      <c r="B80" s="6"/>
      <c r="C80" s="310" t="s">
        <v>403</v>
      </c>
      <c r="D80" s="34"/>
      <c r="E80" s="35"/>
      <c r="F80" s="35"/>
      <c r="G80" s="35"/>
      <c r="H80" s="35"/>
      <c r="I80" s="6"/>
      <c r="J80" s="33"/>
      <c r="K80" s="34"/>
      <c r="L80" s="2"/>
    </row>
    <row r="82" spans="3:15" ht="12.75">
      <c r="C82" s="311" t="s">
        <v>263</v>
      </c>
      <c r="D82" s="2"/>
      <c r="E82" s="2"/>
      <c r="I82" s="2"/>
      <c r="J82" s="2"/>
      <c r="K82" s="2"/>
      <c r="L82" s="2"/>
      <c r="M82" s="2"/>
      <c r="N82" s="2"/>
      <c r="O82" s="2"/>
    </row>
    <row r="83" spans="3:15" ht="12.75">
      <c r="C83" s="312" t="s">
        <v>264</v>
      </c>
      <c r="D83" s="2"/>
      <c r="E83" s="2"/>
      <c r="I83" s="2"/>
      <c r="J83" s="2"/>
      <c r="K83" s="2"/>
      <c r="L83" s="2"/>
      <c r="M83" s="2"/>
      <c r="N83" s="2"/>
      <c r="O83" s="2"/>
    </row>
    <row r="84" spans="3:15" ht="12.75">
      <c r="C84" s="312" t="s">
        <v>265</v>
      </c>
      <c r="D84" s="2"/>
      <c r="E84" s="2"/>
      <c r="I84" s="2"/>
      <c r="J84" s="2"/>
      <c r="K84" s="2"/>
      <c r="L84" s="2"/>
      <c r="M84" s="2"/>
      <c r="N84" s="2"/>
      <c r="O84" s="2"/>
    </row>
    <row r="85" spans="3:15" ht="12.75">
      <c r="C85" s="313" t="s">
        <v>266</v>
      </c>
      <c r="D85" s="2"/>
      <c r="E85" s="2"/>
      <c r="I85" s="2"/>
      <c r="J85" s="2"/>
      <c r="K85" s="2"/>
      <c r="L85" s="2"/>
      <c r="M85" s="2"/>
      <c r="N85" s="2"/>
      <c r="O85" s="2"/>
    </row>
    <row r="86" spans="3:15" ht="12.75">
      <c r="C86" s="312"/>
      <c r="D86" s="2"/>
      <c r="E86" s="2"/>
      <c r="I86" s="2"/>
      <c r="J86" s="2"/>
      <c r="K86" s="2"/>
      <c r="L86" s="2"/>
      <c r="M86" s="2"/>
      <c r="N86" s="2"/>
      <c r="O86" s="2"/>
    </row>
    <row r="87" spans="3:15" ht="12.75">
      <c r="C87" s="312"/>
      <c r="D87" s="2"/>
      <c r="E87" s="2"/>
      <c r="I87" s="2"/>
      <c r="J87" s="2"/>
      <c r="K87" s="2"/>
      <c r="L87" s="2"/>
      <c r="M87" s="2"/>
      <c r="N87" s="2"/>
      <c r="O87" s="2"/>
    </row>
    <row r="88" spans="4:15" ht="12">
      <c r="D88" s="2"/>
      <c r="E88" s="2"/>
      <c r="I88" s="2"/>
      <c r="J88" s="2"/>
      <c r="K88" s="2"/>
      <c r="L88" s="2"/>
      <c r="M88" s="2"/>
      <c r="N88" s="2"/>
      <c r="O88" s="2"/>
    </row>
    <row r="89" spans="4:15" ht="12">
      <c r="D89" s="2"/>
      <c r="E89" s="2"/>
      <c r="I89" s="2"/>
      <c r="J89" s="2"/>
      <c r="K89" s="2"/>
      <c r="L89" s="2"/>
      <c r="M89" s="2"/>
      <c r="N89" s="2"/>
      <c r="O89" s="2"/>
    </row>
  </sheetData>
  <sheetProtection/>
  <protectedRanges>
    <protectedRange password="CB6D" sqref="D18:D52" name="Range1_1_1_1_1_1_6_5"/>
    <protectedRange password="CB6D" sqref="D54:D65" name="Range1_1_1_1_1_1_6_1_2"/>
    <protectedRange password="CB6D" sqref="D66:D70" name="Range1_1_1_1_1_1_6_3_2"/>
  </protectedRanges>
  <mergeCells count="3">
    <mergeCell ref="A1:P1"/>
    <mergeCell ref="A2:P2"/>
    <mergeCell ref="G13:G1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view="pageLayout" workbookViewId="0" topLeftCell="A1">
      <selection activeCell="H19" sqref="H19"/>
    </sheetView>
  </sheetViews>
  <sheetFormatPr defaultColWidth="9.140625" defaultRowHeight="12.75"/>
  <cols>
    <col min="1" max="2" width="4.7109375" style="2" customWidth="1"/>
    <col min="3" max="3" width="32.7109375" style="2" customWidth="1"/>
    <col min="4" max="4" width="8.7109375" style="3" customWidth="1"/>
    <col min="5" max="5" width="7.7109375" style="4" customWidth="1"/>
    <col min="6" max="7" width="9.7109375" style="2" customWidth="1"/>
    <col min="8" max="8" width="7.8515625" style="2" customWidth="1"/>
    <col min="9" max="9" width="7.8515625" style="5" customWidth="1"/>
    <col min="10" max="10" width="7.140625" style="5" customWidth="1"/>
    <col min="11" max="11" width="8.7109375" style="5" customWidth="1"/>
    <col min="12" max="13" width="9.42187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122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406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3" spans="1:17" ht="12">
      <c r="A3" s="316"/>
      <c r="B3" s="316"/>
      <c r="C3" s="316"/>
      <c r="D3" s="316"/>
      <c r="E3" s="327" t="s">
        <v>404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1"/>
    </row>
    <row r="5" spans="1:3" s="7" customFormat="1" ht="12">
      <c r="A5" s="6" t="s">
        <v>254</v>
      </c>
      <c r="B5" s="6"/>
      <c r="C5" s="62"/>
    </row>
    <row r="6" spans="1:3" s="7" customFormat="1" ht="12">
      <c r="A6" s="6" t="s">
        <v>253</v>
      </c>
      <c r="B6" s="6"/>
      <c r="C6" s="62"/>
    </row>
    <row r="7" spans="1:3" s="7" customFormat="1" ht="12">
      <c r="A7" s="6" t="s">
        <v>255</v>
      </c>
      <c r="B7" s="6"/>
      <c r="C7" s="62"/>
    </row>
    <row r="8" spans="1:3" s="7" customFormat="1" ht="12">
      <c r="A8" s="178" t="s">
        <v>75</v>
      </c>
      <c r="B8" s="6"/>
      <c r="C8" s="62"/>
    </row>
    <row r="9" spans="1:16" s="7" customFormat="1" ht="12">
      <c r="A9" s="6" t="s">
        <v>256</v>
      </c>
      <c r="B9" s="6"/>
      <c r="C9" s="62"/>
      <c r="O9" s="9" t="s">
        <v>257</v>
      </c>
      <c r="P9" s="10"/>
    </row>
    <row r="10" spans="1:16" s="7" customFormat="1" ht="12">
      <c r="A10" s="8"/>
      <c r="B10" s="8"/>
      <c r="N10" s="9"/>
      <c r="O10" s="9" t="s">
        <v>258</v>
      </c>
      <c r="P10" s="9"/>
    </row>
    <row r="11" spans="1:15" s="7" customFormat="1" ht="12">
      <c r="A11" s="1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9"/>
    </row>
    <row r="12" spans="1:16" s="18" customFormat="1" ht="11.25">
      <c r="A12" s="12"/>
      <c r="B12" s="12"/>
      <c r="C12" s="13"/>
      <c r="D12" s="13"/>
      <c r="E12" s="13"/>
      <c r="F12" s="14" t="s">
        <v>98</v>
      </c>
      <c r="G12" s="15"/>
      <c r="H12" s="15"/>
      <c r="I12" s="15"/>
      <c r="J12" s="15"/>
      <c r="K12" s="16"/>
      <c r="L12" s="14" t="s">
        <v>94</v>
      </c>
      <c r="M12" s="15"/>
      <c r="N12" s="15"/>
      <c r="O12" s="15"/>
      <c r="P12" s="17"/>
    </row>
    <row r="13" spans="1:16" s="18" customFormat="1" ht="12.75" customHeight="1">
      <c r="A13" s="19" t="s">
        <v>0</v>
      </c>
      <c r="B13" s="19" t="s">
        <v>90</v>
      </c>
      <c r="C13" s="20" t="s">
        <v>1</v>
      </c>
      <c r="D13" s="20" t="s">
        <v>2</v>
      </c>
      <c r="E13" s="20" t="s">
        <v>3</v>
      </c>
      <c r="F13" s="21" t="s">
        <v>95</v>
      </c>
      <c r="G13" s="349" t="s">
        <v>97</v>
      </c>
      <c r="H13" s="279" t="s">
        <v>5</v>
      </c>
      <c r="I13" s="21" t="s">
        <v>6</v>
      </c>
      <c r="J13" s="21" t="s">
        <v>7</v>
      </c>
      <c r="K13" s="21" t="s">
        <v>8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96</v>
      </c>
    </row>
    <row r="14" spans="1:16" s="18" customFormat="1" ht="25.5" customHeight="1">
      <c r="A14" s="22"/>
      <c r="B14" s="22"/>
      <c r="C14" s="23"/>
      <c r="D14" s="23"/>
      <c r="E14" s="23"/>
      <c r="F14" s="20" t="s">
        <v>9</v>
      </c>
      <c r="G14" s="350"/>
      <c r="H14" s="280" t="s">
        <v>10</v>
      </c>
      <c r="I14" s="20" t="s">
        <v>10</v>
      </c>
      <c r="J14" s="20" t="s">
        <v>10</v>
      </c>
      <c r="K14" s="20" t="s">
        <v>10</v>
      </c>
      <c r="L14" s="20" t="s">
        <v>9</v>
      </c>
      <c r="M14" s="20" t="s">
        <v>10</v>
      </c>
      <c r="N14" s="20" t="s">
        <v>10</v>
      </c>
      <c r="O14" s="20" t="s">
        <v>10</v>
      </c>
      <c r="P14" s="20" t="s">
        <v>10</v>
      </c>
    </row>
    <row r="15" spans="1:16" s="18" customFormat="1" ht="12">
      <c r="A15" s="107"/>
      <c r="B15" s="107"/>
      <c r="C15" s="326" t="s">
        <v>483</v>
      </c>
      <c r="D15" s="325"/>
      <c r="E15" s="325"/>
      <c r="F15" s="283"/>
      <c r="G15" s="283"/>
      <c r="H15" s="284"/>
      <c r="I15" s="151"/>
      <c r="J15" s="151"/>
      <c r="K15" s="284"/>
      <c r="L15" s="284"/>
      <c r="M15" s="284"/>
      <c r="N15" s="284"/>
      <c r="O15" s="284"/>
      <c r="P15" s="284"/>
    </row>
    <row r="16" spans="1:16" s="18" customFormat="1" ht="36">
      <c r="A16" s="79">
        <v>1</v>
      </c>
      <c r="B16" s="343"/>
      <c r="C16" s="97" t="s">
        <v>422</v>
      </c>
      <c r="D16" s="93" t="s">
        <v>39</v>
      </c>
      <c r="E16" s="293">
        <v>1</v>
      </c>
      <c r="F16" s="142"/>
      <c r="G16" s="142"/>
      <c r="H16" s="288"/>
      <c r="I16" s="142"/>
      <c r="J16" s="142"/>
      <c r="K16" s="289"/>
      <c r="L16" s="289"/>
      <c r="M16" s="289"/>
      <c r="N16" s="289"/>
      <c r="O16" s="289"/>
      <c r="P16" s="289"/>
    </row>
    <row r="17" spans="1:16" s="18" customFormat="1" ht="24">
      <c r="A17" s="79">
        <v>2</v>
      </c>
      <c r="B17" s="79"/>
      <c r="C17" s="97" t="s">
        <v>421</v>
      </c>
      <c r="D17" s="93" t="s">
        <v>39</v>
      </c>
      <c r="E17" s="293">
        <v>1</v>
      </c>
      <c r="F17" s="142"/>
      <c r="G17" s="142"/>
      <c r="H17" s="288"/>
      <c r="I17" s="142"/>
      <c r="J17" s="142"/>
      <c r="K17" s="289"/>
      <c r="L17" s="289"/>
      <c r="M17" s="289"/>
      <c r="N17" s="289"/>
      <c r="O17" s="289"/>
      <c r="P17" s="289"/>
    </row>
    <row r="18" spans="1:16" s="18" customFormat="1" ht="12">
      <c r="A18" s="79">
        <v>3</v>
      </c>
      <c r="B18" s="79"/>
      <c r="C18" s="282" t="s">
        <v>420</v>
      </c>
      <c r="D18" s="318" t="s">
        <v>12</v>
      </c>
      <c r="E18" s="317">
        <v>2</v>
      </c>
      <c r="F18" s="142"/>
      <c r="G18" s="142"/>
      <c r="H18" s="288"/>
      <c r="I18" s="142"/>
      <c r="J18" s="142"/>
      <c r="K18" s="289"/>
      <c r="L18" s="289"/>
      <c r="M18" s="289"/>
      <c r="N18" s="289"/>
      <c r="O18" s="289"/>
      <c r="P18" s="289"/>
    </row>
    <row r="19" spans="1:16" s="18" customFormat="1" ht="24">
      <c r="A19" s="79">
        <v>4</v>
      </c>
      <c r="B19" s="79"/>
      <c r="C19" s="282" t="s">
        <v>419</v>
      </c>
      <c r="D19" s="318" t="s">
        <v>12</v>
      </c>
      <c r="E19" s="319">
        <v>64</v>
      </c>
      <c r="F19" s="142"/>
      <c r="G19" s="142"/>
      <c r="H19" s="288"/>
      <c r="I19" s="142"/>
      <c r="J19" s="142"/>
      <c r="K19" s="289"/>
      <c r="L19" s="289"/>
      <c r="M19" s="289"/>
      <c r="N19" s="289"/>
      <c r="O19" s="289"/>
      <c r="P19" s="289"/>
    </row>
    <row r="20" spans="1:16" s="18" customFormat="1" ht="24">
      <c r="A20" s="79">
        <v>5</v>
      </c>
      <c r="B20" s="79"/>
      <c r="C20" s="282" t="s">
        <v>418</v>
      </c>
      <c r="D20" s="318" t="s">
        <v>12</v>
      </c>
      <c r="E20" s="319">
        <v>7</v>
      </c>
      <c r="F20" s="142"/>
      <c r="G20" s="142"/>
      <c r="H20" s="288"/>
      <c r="I20" s="142"/>
      <c r="J20" s="142"/>
      <c r="K20" s="289"/>
      <c r="L20" s="289"/>
      <c r="M20" s="289"/>
      <c r="N20" s="289"/>
      <c r="O20" s="289"/>
      <c r="P20" s="289"/>
    </row>
    <row r="21" spans="1:16" s="18" customFormat="1" ht="24">
      <c r="A21" s="79">
        <v>6</v>
      </c>
      <c r="B21" s="79"/>
      <c r="C21" s="282" t="s">
        <v>417</v>
      </c>
      <c r="D21" s="318" t="s">
        <v>12</v>
      </c>
      <c r="E21" s="317">
        <v>6</v>
      </c>
      <c r="F21" s="142"/>
      <c r="G21" s="142"/>
      <c r="H21" s="288"/>
      <c r="I21" s="142"/>
      <c r="J21" s="142"/>
      <c r="K21" s="289"/>
      <c r="L21" s="289"/>
      <c r="M21" s="289"/>
      <c r="N21" s="289"/>
      <c r="O21" s="289"/>
      <c r="P21" s="289"/>
    </row>
    <row r="22" spans="1:16" s="18" customFormat="1" ht="24">
      <c r="A22" s="79">
        <v>7</v>
      </c>
      <c r="B22" s="79"/>
      <c r="C22" s="282" t="s">
        <v>416</v>
      </c>
      <c r="D22" s="318" t="s">
        <v>12</v>
      </c>
      <c r="E22" s="317">
        <v>2</v>
      </c>
      <c r="F22" s="142"/>
      <c r="G22" s="142"/>
      <c r="H22" s="288"/>
      <c r="I22" s="142"/>
      <c r="J22" s="142"/>
      <c r="K22" s="289"/>
      <c r="L22" s="289"/>
      <c r="M22" s="289"/>
      <c r="N22" s="289"/>
      <c r="O22" s="289"/>
      <c r="P22" s="289"/>
    </row>
    <row r="23" spans="1:16" s="18" customFormat="1" ht="24">
      <c r="A23" s="79">
        <v>8</v>
      </c>
      <c r="B23" s="79"/>
      <c r="C23" s="282" t="s">
        <v>415</v>
      </c>
      <c r="D23" s="318" t="s">
        <v>12</v>
      </c>
      <c r="E23" s="317">
        <v>9</v>
      </c>
      <c r="F23" s="142"/>
      <c r="G23" s="142"/>
      <c r="H23" s="288"/>
      <c r="I23" s="142"/>
      <c r="J23" s="142"/>
      <c r="K23" s="289"/>
      <c r="L23" s="289"/>
      <c r="M23" s="289"/>
      <c r="N23" s="289"/>
      <c r="O23" s="289"/>
      <c r="P23" s="289"/>
    </row>
    <row r="24" spans="1:16" s="18" customFormat="1" ht="12">
      <c r="A24" s="79"/>
      <c r="B24" s="79"/>
      <c r="C24" s="294" t="s">
        <v>110</v>
      </c>
      <c r="D24" s="318"/>
      <c r="E24" s="317"/>
      <c r="F24" s="142"/>
      <c r="G24" s="142"/>
      <c r="H24" s="288"/>
      <c r="I24" s="142"/>
      <c r="J24" s="142"/>
      <c r="K24" s="289"/>
      <c r="L24" s="289"/>
      <c r="M24" s="289"/>
      <c r="N24" s="289"/>
      <c r="O24" s="289"/>
      <c r="P24" s="289"/>
    </row>
    <row r="25" spans="1:16" s="18" customFormat="1" ht="24">
      <c r="A25" s="79">
        <v>9</v>
      </c>
      <c r="B25" s="79"/>
      <c r="C25" s="85" t="s">
        <v>112</v>
      </c>
      <c r="D25" s="318" t="s">
        <v>15</v>
      </c>
      <c r="E25" s="317">
        <v>40</v>
      </c>
      <c r="F25" s="142"/>
      <c r="G25" s="142"/>
      <c r="H25" s="288"/>
      <c r="I25" s="142"/>
      <c r="J25" s="142"/>
      <c r="K25" s="289"/>
      <c r="L25" s="289"/>
      <c r="M25" s="289"/>
      <c r="N25" s="289"/>
      <c r="O25" s="289"/>
      <c r="P25" s="289"/>
    </row>
    <row r="26" spans="1:16" s="18" customFormat="1" ht="24">
      <c r="A26" s="79">
        <v>10</v>
      </c>
      <c r="B26" s="79"/>
      <c r="C26" s="85" t="s">
        <v>414</v>
      </c>
      <c r="D26" s="318" t="s">
        <v>15</v>
      </c>
      <c r="E26" s="317">
        <v>40</v>
      </c>
      <c r="F26" s="142"/>
      <c r="G26" s="142"/>
      <c r="H26" s="288"/>
      <c r="I26" s="142"/>
      <c r="J26" s="142"/>
      <c r="K26" s="289"/>
      <c r="L26" s="289"/>
      <c r="M26" s="289"/>
      <c r="N26" s="289"/>
      <c r="O26" s="289"/>
      <c r="P26" s="289"/>
    </row>
    <row r="27" spans="1:16" s="18" customFormat="1" ht="24">
      <c r="A27" s="79">
        <v>11</v>
      </c>
      <c r="B27" s="79"/>
      <c r="C27" s="85" t="s">
        <v>413</v>
      </c>
      <c r="D27" s="318" t="s">
        <v>15</v>
      </c>
      <c r="E27" s="317">
        <v>70</v>
      </c>
      <c r="F27" s="142"/>
      <c r="G27" s="142"/>
      <c r="H27" s="288"/>
      <c r="I27" s="142"/>
      <c r="J27" s="142"/>
      <c r="K27" s="289"/>
      <c r="L27" s="289"/>
      <c r="M27" s="289"/>
      <c r="N27" s="289"/>
      <c r="O27" s="289"/>
      <c r="P27" s="289"/>
    </row>
    <row r="28" spans="1:16" s="18" customFormat="1" ht="24">
      <c r="A28" s="79">
        <v>12</v>
      </c>
      <c r="B28" s="79"/>
      <c r="C28" s="85" t="s">
        <v>372</v>
      </c>
      <c r="D28" s="318" t="s">
        <v>15</v>
      </c>
      <c r="E28" s="317">
        <v>25</v>
      </c>
      <c r="F28" s="142"/>
      <c r="G28" s="142"/>
      <c r="H28" s="288"/>
      <c r="I28" s="142"/>
      <c r="J28" s="142"/>
      <c r="K28" s="289"/>
      <c r="L28" s="289"/>
      <c r="M28" s="289"/>
      <c r="N28" s="289"/>
      <c r="O28" s="289"/>
      <c r="P28" s="289"/>
    </row>
    <row r="29" spans="1:16" s="18" customFormat="1" ht="12">
      <c r="A29" s="79">
        <v>13</v>
      </c>
      <c r="B29" s="79"/>
      <c r="C29" s="116" t="s">
        <v>113</v>
      </c>
      <c r="D29" s="321" t="s">
        <v>39</v>
      </c>
      <c r="E29" s="320">
        <v>1</v>
      </c>
      <c r="F29" s="142"/>
      <c r="G29" s="142"/>
      <c r="H29" s="288"/>
      <c r="I29" s="142"/>
      <c r="J29" s="142"/>
      <c r="K29" s="289"/>
      <c r="L29" s="289"/>
      <c r="M29" s="289"/>
      <c r="N29" s="289"/>
      <c r="O29" s="289"/>
      <c r="P29" s="289"/>
    </row>
    <row r="30" spans="1:16" s="18" customFormat="1" ht="12">
      <c r="A30" s="79"/>
      <c r="B30" s="79"/>
      <c r="C30" s="294" t="s">
        <v>114</v>
      </c>
      <c r="D30" s="318"/>
      <c r="E30" s="317"/>
      <c r="F30" s="142"/>
      <c r="G30" s="142"/>
      <c r="H30" s="288"/>
      <c r="I30" s="142"/>
      <c r="J30" s="142"/>
      <c r="K30" s="289"/>
      <c r="L30" s="289"/>
      <c r="M30" s="289"/>
      <c r="N30" s="289"/>
      <c r="O30" s="289"/>
      <c r="P30" s="289"/>
    </row>
    <row r="31" spans="1:16" s="18" customFormat="1" ht="36">
      <c r="A31" s="79">
        <v>14</v>
      </c>
      <c r="B31" s="79"/>
      <c r="C31" s="85" t="s">
        <v>412</v>
      </c>
      <c r="D31" s="318" t="s">
        <v>15</v>
      </c>
      <c r="E31" s="319">
        <v>670</v>
      </c>
      <c r="F31" s="142"/>
      <c r="G31" s="142"/>
      <c r="H31" s="288"/>
      <c r="I31" s="142"/>
      <c r="J31" s="142"/>
      <c r="K31" s="289"/>
      <c r="L31" s="289"/>
      <c r="M31" s="289"/>
      <c r="N31" s="289"/>
      <c r="O31" s="289"/>
      <c r="P31" s="289"/>
    </row>
    <row r="32" spans="1:16" s="18" customFormat="1" ht="36">
      <c r="A32" s="79">
        <v>15</v>
      </c>
      <c r="B32" s="79"/>
      <c r="C32" s="85" t="s">
        <v>411</v>
      </c>
      <c r="D32" s="318" t="s">
        <v>15</v>
      </c>
      <c r="E32" s="319">
        <v>160</v>
      </c>
      <c r="F32" s="142"/>
      <c r="G32" s="142"/>
      <c r="H32" s="288"/>
      <c r="I32" s="142"/>
      <c r="J32" s="142"/>
      <c r="K32" s="289"/>
      <c r="L32" s="289"/>
      <c r="M32" s="289"/>
      <c r="N32" s="289"/>
      <c r="O32" s="289"/>
      <c r="P32" s="289"/>
    </row>
    <row r="33" spans="1:16" s="18" customFormat="1" ht="36">
      <c r="A33" s="79">
        <v>16</v>
      </c>
      <c r="B33" s="79"/>
      <c r="C33" s="85" t="s">
        <v>410</v>
      </c>
      <c r="D33" s="318" t="s">
        <v>15</v>
      </c>
      <c r="E33" s="319">
        <v>6</v>
      </c>
      <c r="F33" s="142"/>
      <c r="G33" s="142"/>
      <c r="H33" s="288"/>
      <c r="I33" s="142"/>
      <c r="J33" s="142"/>
      <c r="K33" s="289"/>
      <c r="L33" s="289"/>
      <c r="M33" s="289"/>
      <c r="N33" s="289"/>
      <c r="O33" s="289"/>
      <c r="P33" s="289"/>
    </row>
    <row r="34" spans="1:16" s="18" customFormat="1" ht="24">
      <c r="A34" s="79">
        <v>17</v>
      </c>
      <c r="B34" s="79"/>
      <c r="C34" s="85" t="s">
        <v>409</v>
      </c>
      <c r="D34" s="318" t="s">
        <v>358</v>
      </c>
      <c r="E34" s="317">
        <v>1</v>
      </c>
      <c r="F34" s="142"/>
      <c r="G34" s="142"/>
      <c r="H34" s="288"/>
      <c r="I34" s="142"/>
      <c r="J34" s="142"/>
      <c r="K34" s="289"/>
      <c r="L34" s="289"/>
      <c r="M34" s="289"/>
      <c r="N34" s="289"/>
      <c r="O34" s="289"/>
      <c r="P34" s="289"/>
    </row>
    <row r="35" spans="1:16" s="18" customFormat="1" ht="24">
      <c r="A35" s="79">
        <v>18</v>
      </c>
      <c r="B35" s="79"/>
      <c r="C35" s="85" t="s">
        <v>408</v>
      </c>
      <c r="D35" s="318" t="s">
        <v>358</v>
      </c>
      <c r="E35" s="317">
        <v>1</v>
      </c>
      <c r="F35" s="142"/>
      <c r="G35" s="142"/>
      <c r="H35" s="288"/>
      <c r="I35" s="142"/>
      <c r="J35" s="142"/>
      <c r="K35" s="289"/>
      <c r="L35" s="289"/>
      <c r="M35" s="289"/>
      <c r="N35" s="289"/>
      <c r="O35" s="289"/>
      <c r="P35" s="289"/>
    </row>
    <row r="36" spans="1:16" s="18" customFormat="1" ht="12">
      <c r="A36" s="79">
        <v>19</v>
      </c>
      <c r="B36" s="79"/>
      <c r="C36" s="85" t="s">
        <v>361</v>
      </c>
      <c r="D36" s="318" t="s">
        <v>358</v>
      </c>
      <c r="E36" s="317">
        <v>1</v>
      </c>
      <c r="F36" s="142"/>
      <c r="G36" s="142"/>
      <c r="H36" s="288"/>
      <c r="I36" s="142"/>
      <c r="J36" s="142"/>
      <c r="K36" s="289"/>
      <c r="L36" s="289"/>
      <c r="M36" s="289"/>
      <c r="N36" s="289"/>
      <c r="O36" s="289"/>
      <c r="P36" s="289"/>
    </row>
    <row r="37" spans="1:16" s="18" customFormat="1" ht="24">
      <c r="A37" s="79">
        <v>20</v>
      </c>
      <c r="B37" s="79"/>
      <c r="C37" s="85" t="s">
        <v>407</v>
      </c>
      <c r="D37" s="318" t="s">
        <v>358</v>
      </c>
      <c r="E37" s="317">
        <v>1</v>
      </c>
      <c r="F37" s="142"/>
      <c r="G37" s="142"/>
      <c r="H37" s="288"/>
      <c r="I37" s="142"/>
      <c r="J37" s="142"/>
      <c r="K37" s="289"/>
      <c r="L37" s="289"/>
      <c r="M37" s="289"/>
      <c r="N37" s="289"/>
      <c r="O37" s="289"/>
      <c r="P37" s="289"/>
    </row>
    <row r="38" spans="1:16" s="18" customFormat="1" ht="12">
      <c r="A38" s="79"/>
      <c r="B38" s="79"/>
      <c r="C38" s="294" t="s">
        <v>115</v>
      </c>
      <c r="D38" s="318"/>
      <c r="E38" s="317"/>
      <c r="F38" s="142"/>
      <c r="G38" s="142"/>
      <c r="H38" s="288"/>
      <c r="I38" s="142"/>
      <c r="J38" s="142"/>
      <c r="K38" s="289"/>
      <c r="L38" s="289"/>
      <c r="M38" s="289"/>
      <c r="N38" s="289"/>
      <c r="O38" s="289"/>
      <c r="P38" s="289"/>
    </row>
    <row r="39" spans="1:16" s="18" customFormat="1" ht="24">
      <c r="A39" s="79">
        <v>21</v>
      </c>
      <c r="B39" s="79"/>
      <c r="C39" s="85" t="s">
        <v>116</v>
      </c>
      <c r="D39" s="318" t="s">
        <v>39</v>
      </c>
      <c r="E39" s="317">
        <v>1</v>
      </c>
      <c r="F39" s="142"/>
      <c r="G39" s="142"/>
      <c r="H39" s="288"/>
      <c r="I39" s="142"/>
      <c r="J39" s="142"/>
      <c r="K39" s="289"/>
      <c r="L39" s="289"/>
      <c r="M39" s="289"/>
      <c r="N39" s="289"/>
      <c r="O39" s="289"/>
      <c r="P39" s="289"/>
    </row>
    <row r="40" spans="1:16" s="18" customFormat="1" ht="24">
      <c r="A40" s="79">
        <v>22</v>
      </c>
      <c r="B40" s="79"/>
      <c r="C40" s="85" t="s">
        <v>117</v>
      </c>
      <c r="D40" s="318" t="s">
        <v>39</v>
      </c>
      <c r="E40" s="317">
        <v>1</v>
      </c>
      <c r="F40" s="142"/>
      <c r="G40" s="142"/>
      <c r="H40" s="288"/>
      <c r="I40" s="142"/>
      <c r="J40" s="142"/>
      <c r="K40" s="289"/>
      <c r="L40" s="289"/>
      <c r="M40" s="289"/>
      <c r="N40" s="289"/>
      <c r="O40" s="289"/>
      <c r="P40" s="289"/>
    </row>
    <row r="41" spans="1:16" s="18" customFormat="1" ht="12">
      <c r="A41" s="79"/>
      <c r="B41" s="79"/>
      <c r="C41" s="294" t="s">
        <v>360</v>
      </c>
      <c r="D41" s="318"/>
      <c r="E41" s="317"/>
      <c r="F41" s="142"/>
      <c r="G41" s="142"/>
      <c r="H41" s="288"/>
      <c r="I41" s="142"/>
      <c r="J41" s="142"/>
      <c r="K41" s="289"/>
      <c r="L41" s="289"/>
      <c r="M41" s="289"/>
      <c r="N41" s="289"/>
      <c r="O41" s="289"/>
      <c r="P41" s="289"/>
    </row>
    <row r="42" spans="1:16" s="18" customFormat="1" ht="24">
      <c r="A42" s="79">
        <v>23</v>
      </c>
      <c r="B42" s="79"/>
      <c r="C42" s="85" t="s">
        <v>359</v>
      </c>
      <c r="D42" s="318" t="s">
        <v>39</v>
      </c>
      <c r="E42" s="317">
        <v>1</v>
      </c>
      <c r="F42" s="142"/>
      <c r="G42" s="142"/>
      <c r="H42" s="288"/>
      <c r="I42" s="145"/>
      <c r="J42" s="145"/>
      <c r="K42" s="289"/>
      <c r="L42" s="289"/>
      <c r="M42" s="289"/>
      <c r="N42" s="289"/>
      <c r="O42" s="289"/>
      <c r="P42" s="289"/>
    </row>
    <row r="43" spans="1:16" s="18" customFormat="1" ht="48">
      <c r="A43" s="79">
        <v>24</v>
      </c>
      <c r="B43" s="79"/>
      <c r="C43" s="85" t="s">
        <v>487</v>
      </c>
      <c r="D43" s="318" t="s">
        <v>39</v>
      </c>
      <c r="E43" s="317">
        <v>1</v>
      </c>
      <c r="F43" s="142"/>
      <c r="G43" s="142"/>
      <c r="H43" s="288"/>
      <c r="I43" s="151"/>
      <c r="J43" s="145"/>
      <c r="K43" s="289"/>
      <c r="L43" s="289"/>
      <c r="M43" s="289"/>
      <c r="N43" s="289"/>
      <c r="O43" s="289"/>
      <c r="P43" s="289"/>
    </row>
    <row r="44" spans="1:16" s="18" customFormat="1" ht="12">
      <c r="A44" s="79"/>
      <c r="B44" s="79"/>
      <c r="C44" s="344"/>
      <c r="D44" s="297"/>
      <c r="E44" s="297"/>
      <c r="F44" s="142"/>
      <c r="G44" s="142"/>
      <c r="H44" s="288"/>
      <c r="I44" s="151"/>
      <c r="J44" s="145"/>
      <c r="K44" s="289"/>
      <c r="L44" s="289"/>
      <c r="M44" s="289"/>
      <c r="N44" s="289"/>
      <c r="O44" s="289"/>
      <c r="P44" s="289"/>
    </row>
    <row r="45" spans="1:16" ht="12">
      <c r="A45" s="93"/>
      <c r="B45" s="93"/>
      <c r="C45" s="123" t="s">
        <v>8</v>
      </c>
      <c r="D45" s="97"/>
      <c r="E45" s="124"/>
      <c r="F45" s="125"/>
      <c r="G45" s="125"/>
      <c r="H45" s="126"/>
      <c r="I45" s="126"/>
      <c r="J45" s="126"/>
      <c r="K45" s="127"/>
      <c r="L45" s="268"/>
      <c r="M45" s="127"/>
      <c r="N45" s="127"/>
      <c r="O45" s="127"/>
      <c r="P45" s="127"/>
    </row>
    <row r="46" spans="1:16" ht="12">
      <c r="A46" s="269"/>
      <c r="B46" s="269"/>
      <c r="C46" s="185"/>
      <c r="D46" s="270"/>
      <c r="E46" s="271"/>
      <c r="F46" s="272"/>
      <c r="G46" s="272"/>
      <c r="H46" s="273"/>
      <c r="I46" s="273"/>
      <c r="J46" s="273"/>
      <c r="K46" s="274" t="s">
        <v>91</v>
      </c>
      <c r="L46" s="275"/>
      <c r="M46" s="126"/>
      <c r="N46" s="126"/>
      <c r="O46" s="126"/>
      <c r="P46" s="126"/>
    </row>
    <row r="47" spans="1:16" ht="12">
      <c r="A47" s="276"/>
      <c r="B47" s="276"/>
      <c r="C47" s="185"/>
      <c r="D47" s="277"/>
      <c r="E47" s="271"/>
      <c r="F47" s="272"/>
      <c r="G47" s="272"/>
      <c r="H47" s="273"/>
      <c r="I47" s="273"/>
      <c r="J47" s="273"/>
      <c r="K47" s="278" t="s">
        <v>16</v>
      </c>
      <c r="L47" s="268"/>
      <c r="M47" s="127"/>
      <c r="N47" s="127"/>
      <c r="O47" s="127"/>
      <c r="P47" s="127"/>
    </row>
    <row r="48" spans="1:16" ht="12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2" ht="12" hidden="1">
      <c r="A49" s="6" t="s">
        <v>92</v>
      </c>
      <c r="B49" s="6"/>
      <c r="C49" s="33"/>
      <c r="D49" s="34"/>
      <c r="E49" s="35"/>
      <c r="F49" s="35"/>
      <c r="G49" s="35"/>
      <c r="H49" s="35"/>
      <c r="I49" s="6" t="s">
        <v>93</v>
      </c>
      <c r="J49" s="33"/>
      <c r="K49" s="34"/>
      <c r="L49" s="2"/>
    </row>
    <row r="50" ht="12" hidden="1"/>
    <row r="51" spans="1:16" ht="12" hidden="1">
      <c r="A51" s="70"/>
      <c r="B51" s="70"/>
      <c r="C51" s="71" t="s">
        <v>17</v>
      </c>
      <c r="D51" s="70"/>
      <c r="E51" s="72"/>
      <c r="F51" s="73"/>
      <c r="G51" s="73"/>
      <c r="H51" s="74"/>
      <c r="I51" s="74"/>
      <c r="J51" s="74"/>
      <c r="K51" s="74"/>
      <c r="L51" s="74"/>
      <c r="M51" s="75"/>
      <c r="N51" s="75"/>
      <c r="O51" s="75"/>
      <c r="P51" s="76">
        <f>SUM(P47:P50)</f>
        <v>0</v>
      </c>
    </row>
    <row r="52" spans="1:16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2" ht="24">
      <c r="A53" s="6"/>
      <c r="B53" s="6"/>
      <c r="C53" s="310" t="s">
        <v>403</v>
      </c>
      <c r="D53" s="34"/>
      <c r="E53" s="35"/>
      <c r="F53" s="35"/>
      <c r="G53" s="35"/>
      <c r="H53" s="35"/>
      <c r="I53" s="6"/>
      <c r="J53" s="33"/>
      <c r="K53" s="34"/>
      <c r="L53" s="2"/>
    </row>
    <row r="55" spans="3:15" ht="12.75">
      <c r="C55" s="311" t="s">
        <v>263</v>
      </c>
      <c r="D55" s="2"/>
      <c r="E55" s="2"/>
      <c r="I55" s="2"/>
      <c r="J55" s="2"/>
      <c r="K55" s="2"/>
      <c r="L55" s="2"/>
      <c r="M55" s="2"/>
      <c r="N55" s="2"/>
      <c r="O55" s="2"/>
    </row>
    <row r="56" spans="3:15" ht="12.75">
      <c r="C56" s="312" t="s">
        <v>264</v>
      </c>
      <c r="D56" s="2"/>
      <c r="E56" s="2"/>
      <c r="I56" s="2"/>
      <c r="J56" s="2"/>
      <c r="K56" s="2"/>
      <c r="L56" s="2"/>
      <c r="M56" s="2"/>
      <c r="N56" s="2"/>
      <c r="O56" s="2"/>
    </row>
    <row r="57" spans="3:15" ht="12.75">
      <c r="C57" s="312" t="s">
        <v>265</v>
      </c>
      <c r="D57" s="2"/>
      <c r="E57" s="2"/>
      <c r="I57" s="2"/>
      <c r="J57" s="2"/>
      <c r="K57" s="2"/>
      <c r="L57" s="2"/>
      <c r="M57" s="2"/>
      <c r="N57" s="2"/>
      <c r="O57" s="2"/>
    </row>
    <row r="58" spans="3:15" ht="12.75">
      <c r="C58" s="313" t="s">
        <v>266</v>
      </c>
      <c r="D58" s="2"/>
      <c r="E58" s="2"/>
      <c r="I58" s="2"/>
      <c r="J58" s="2"/>
      <c r="K58" s="2"/>
      <c r="L58" s="2"/>
      <c r="M58" s="2"/>
      <c r="N58" s="2"/>
      <c r="O58" s="2"/>
    </row>
    <row r="59" spans="3:15" ht="12.75">
      <c r="C59" s="312"/>
      <c r="D59" s="2"/>
      <c r="E59" s="2"/>
      <c r="I59" s="2"/>
      <c r="J59" s="2"/>
      <c r="K59" s="2"/>
      <c r="L59" s="2"/>
      <c r="M59" s="2"/>
      <c r="N59" s="2"/>
      <c r="O59" s="2"/>
    </row>
    <row r="60" spans="3:15" ht="12.75">
      <c r="C60" s="312"/>
      <c r="D60" s="2"/>
      <c r="E60" s="2"/>
      <c r="I60" s="2"/>
      <c r="J60" s="2"/>
      <c r="K60" s="2"/>
      <c r="L60" s="2"/>
      <c r="M60" s="2"/>
      <c r="N60" s="2"/>
      <c r="O60" s="2"/>
    </row>
    <row r="61" spans="4:15" ht="12">
      <c r="D61" s="2"/>
      <c r="E61" s="2"/>
      <c r="I61" s="2"/>
      <c r="J61" s="2"/>
      <c r="K61" s="2"/>
      <c r="L61" s="2"/>
      <c r="M61" s="2"/>
      <c r="N61" s="2"/>
      <c r="O61" s="2"/>
    </row>
    <row r="62" spans="4:15" ht="12">
      <c r="D62" s="2"/>
      <c r="E62" s="2"/>
      <c r="I62" s="2"/>
      <c r="J62" s="2"/>
      <c r="K62" s="2"/>
      <c r="L62" s="2"/>
      <c r="M62" s="2"/>
      <c r="N62" s="2"/>
      <c r="O62" s="2"/>
    </row>
  </sheetData>
  <sheetProtection/>
  <protectedRanges>
    <protectedRange password="CB6D" sqref="D18:D35" name="Range1_1_1_1_1_1_6_5"/>
    <protectedRange password="CB6D" sqref="D37:D44" name="Range1_1_1_1_1_1_6_1_2"/>
  </protectedRanges>
  <mergeCells count="3">
    <mergeCell ref="A1:P1"/>
    <mergeCell ref="A2:P2"/>
    <mergeCell ref="G13:G1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7"/>
  <sheetViews>
    <sheetView view="pageLayout" workbookViewId="0" topLeftCell="A1">
      <selection activeCell="I88" sqref="I88"/>
    </sheetView>
  </sheetViews>
  <sheetFormatPr defaultColWidth="9.140625" defaultRowHeight="12.75"/>
  <cols>
    <col min="1" max="2" width="4.7109375" style="2" customWidth="1"/>
    <col min="3" max="3" width="32.7109375" style="2" customWidth="1"/>
    <col min="4" max="4" width="8.421875" style="3" customWidth="1"/>
    <col min="5" max="5" width="7.7109375" style="4" customWidth="1"/>
    <col min="6" max="6" width="9.00390625" style="2" customWidth="1"/>
    <col min="7" max="7" width="9.28125" style="2" customWidth="1"/>
    <col min="8" max="8" width="7.8515625" style="2" customWidth="1"/>
    <col min="9" max="9" width="7.8515625" style="5" customWidth="1"/>
    <col min="10" max="10" width="7.140625" style="5" customWidth="1"/>
    <col min="11" max="11" width="8.7109375" style="5" customWidth="1"/>
    <col min="12" max="13" width="9.42187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424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423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3" spans="1:17" ht="12">
      <c r="A3" s="316"/>
      <c r="B3" s="316"/>
      <c r="C3" s="316"/>
      <c r="D3" s="316"/>
      <c r="E3" s="327" t="s">
        <v>404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1"/>
    </row>
    <row r="5" spans="1:3" s="7" customFormat="1" ht="12">
      <c r="A5" s="6" t="s">
        <v>254</v>
      </c>
      <c r="B5" s="6"/>
      <c r="C5" s="62"/>
    </row>
    <row r="6" spans="1:3" s="7" customFormat="1" ht="12">
      <c r="A6" s="6" t="s">
        <v>253</v>
      </c>
      <c r="B6" s="6"/>
      <c r="C6" s="62"/>
    </row>
    <row r="7" spans="1:3" s="7" customFormat="1" ht="12">
      <c r="A7" s="6" t="s">
        <v>255</v>
      </c>
      <c r="B7" s="6"/>
      <c r="C7" s="62"/>
    </row>
    <row r="8" spans="1:3" s="7" customFormat="1" ht="12">
      <c r="A8" s="178" t="s">
        <v>75</v>
      </c>
      <c r="B8" s="6"/>
      <c r="C8" s="62"/>
    </row>
    <row r="9" spans="1:16" s="7" customFormat="1" ht="12">
      <c r="A9" s="6" t="s">
        <v>256</v>
      </c>
      <c r="B9" s="6"/>
      <c r="C9" s="62"/>
      <c r="O9" s="9" t="s">
        <v>257</v>
      </c>
      <c r="P9" s="10"/>
    </row>
    <row r="10" spans="1:16" s="7" customFormat="1" ht="12">
      <c r="A10" s="8"/>
      <c r="B10" s="8"/>
      <c r="N10" s="9"/>
      <c r="O10" s="9" t="s">
        <v>258</v>
      </c>
      <c r="P10" s="9"/>
    </row>
    <row r="11" spans="1:15" s="7" customFormat="1" ht="12">
      <c r="A11" s="1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9"/>
    </row>
    <row r="12" spans="1:16" s="18" customFormat="1" ht="11.25">
      <c r="A12" s="12"/>
      <c r="B12" s="12"/>
      <c r="C12" s="13"/>
      <c r="D12" s="13"/>
      <c r="E12" s="13"/>
      <c r="F12" s="14" t="s">
        <v>98</v>
      </c>
      <c r="G12" s="15"/>
      <c r="H12" s="15"/>
      <c r="I12" s="15"/>
      <c r="J12" s="15"/>
      <c r="K12" s="16"/>
      <c r="L12" s="14" t="s">
        <v>94</v>
      </c>
      <c r="M12" s="15"/>
      <c r="N12" s="15"/>
      <c r="O12" s="15"/>
      <c r="P12" s="17"/>
    </row>
    <row r="13" spans="1:16" s="18" customFormat="1" ht="12.75" customHeight="1">
      <c r="A13" s="19" t="s">
        <v>0</v>
      </c>
      <c r="B13" s="19" t="s">
        <v>90</v>
      </c>
      <c r="C13" s="20" t="s">
        <v>1</v>
      </c>
      <c r="D13" s="20" t="s">
        <v>2</v>
      </c>
      <c r="E13" s="20" t="s">
        <v>3</v>
      </c>
      <c r="F13" s="21" t="s">
        <v>95</v>
      </c>
      <c r="G13" s="349" t="s">
        <v>97</v>
      </c>
      <c r="H13" s="279" t="s">
        <v>5</v>
      </c>
      <c r="I13" s="21" t="s">
        <v>6</v>
      </c>
      <c r="J13" s="21" t="s">
        <v>7</v>
      </c>
      <c r="K13" s="21" t="s">
        <v>8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96</v>
      </c>
    </row>
    <row r="14" spans="1:16" s="18" customFormat="1" ht="25.5" customHeight="1">
      <c r="A14" s="22"/>
      <c r="B14" s="22"/>
      <c r="C14" s="23"/>
      <c r="D14" s="23"/>
      <c r="E14" s="23"/>
      <c r="F14" s="20" t="s">
        <v>9</v>
      </c>
      <c r="G14" s="350"/>
      <c r="H14" s="280" t="s">
        <v>10</v>
      </c>
      <c r="I14" s="20" t="s">
        <v>10</v>
      </c>
      <c r="J14" s="20" t="s">
        <v>10</v>
      </c>
      <c r="K14" s="20" t="s">
        <v>10</v>
      </c>
      <c r="L14" s="20" t="s">
        <v>9</v>
      </c>
      <c r="M14" s="20" t="s">
        <v>10</v>
      </c>
      <c r="N14" s="20" t="s">
        <v>10</v>
      </c>
      <c r="O14" s="20" t="s">
        <v>10</v>
      </c>
      <c r="P14" s="20" t="s">
        <v>10</v>
      </c>
    </row>
    <row r="15" spans="1:16" s="18" customFormat="1" ht="12">
      <c r="A15" s="329"/>
      <c r="B15" s="329"/>
      <c r="C15" s="330" t="s">
        <v>425</v>
      </c>
      <c r="D15" s="331"/>
      <c r="E15" s="331"/>
      <c r="F15" s="332"/>
      <c r="G15" s="332"/>
      <c r="H15" s="333"/>
      <c r="I15" s="334"/>
      <c r="J15" s="334"/>
      <c r="K15" s="333"/>
      <c r="L15" s="333"/>
      <c r="M15" s="333"/>
      <c r="N15" s="333"/>
      <c r="O15" s="333"/>
      <c r="P15" s="333"/>
    </row>
    <row r="16" spans="1:16" s="18" customFormat="1" ht="12">
      <c r="A16" s="340"/>
      <c r="B16" s="341"/>
      <c r="C16" s="342" t="s">
        <v>483</v>
      </c>
      <c r="D16" s="325"/>
      <c r="E16" s="325"/>
      <c r="F16" s="142"/>
      <c r="G16" s="142"/>
      <c r="H16" s="288"/>
      <c r="I16" s="142"/>
      <c r="J16" s="142"/>
      <c r="K16" s="289"/>
      <c r="L16" s="289"/>
      <c r="M16" s="289"/>
      <c r="N16" s="289"/>
      <c r="O16" s="289"/>
      <c r="P16" s="289"/>
    </row>
    <row r="17" spans="1:16" s="18" customFormat="1" ht="24">
      <c r="A17" s="79">
        <v>1</v>
      </c>
      <c r="B17" s="343"/>
      <c r="C17" s="97" t="s">
        <v>441</v>
      </c>
      <c r="D17" s="93" t="s">
        <v>39</v>
      </c>
      <c r="E17" s="293">
        <v>1</v>
      </c>
      <c r="F17" s="142"/>
      <c r="G17" s="142"/>
      <c r="H17" s="288"/>
      <c r="I17" s="142"/>
      <c r="J17" s="142"/>
      <c r="K17" s="289"/>
      <c r="L17" s="289"/>
      <c r="M17" s="289"/>
      <c r="N17" s="289"/>
      <c r="O17" s="289"/>
      <c r="P17" s="289"/>
    </row>
    <row r="18" spans="1:16" s="18" customFormat="1" ht="24">
      <c r="A18" s="79">
        <v>2</v>
      </c>
      <c r="B18" s="343"/>
      <c r="C18" s="97" t="s">
        <v>440</v>
      </c>
      <c r="D18" s="93" t="s">
        <v>39</v>
      </c>
      <c r="E18" s="293">
        <v>1</v>
      </c>
      <c r="F18" s="142"/>
      <c r="G18" s="142"/>
      <c r="H18" s="288"/>
      <c r="I18" s="142"/>
      <c r="J18" s="142"/>
      <c r="K18" s="289"/>
      <c r="L18" s="289"/>
      <c r="M18" s="289"/>
      <c r="N18" s="289"/>
      <c r="O18" s="289"/>
      <c r="P18" s="289"/>
    </row>
    <row r="19" spans="1:16" s="18" customFormat="1" ht="12">
      <c r="A19" s="79">
        <v>3</v>
      </c>
      <c r="B19" s="343"/>
      <c r="C19" s="282" t="s">
        <v>439</v>
      </c>
      <c r="D19" s="318" t="s">
        <v>12</v>
      </c>
      <c r="E19" s="317">
        <v>1</v>
      </c>
      <c r="F19" s="142"/>
      <c r="G19" s="142"/>
      <c r="H19" s="288"/>
      <c r="I19" s="142"/>
      <c r="J19" s="142"/>
      <c r="K19" s="289"/>
      <c r="L19" s="289"/>
      <c r="M19" s="289"/>
      <c r="N19" s="289"/>
      <c r="O19" s="289"/>
      <c r="P19" s="289"/>
    </row>
    <row r="20" spans="1:16" s="18" customFormat="1" ht="24">
      <c r="A20" s="79">
        <v>4</v>
      </c>
      <c r="B20" s="343"/>
      <c r="C20" s="282" t="s">
        <v>438</v>
      </c>
      <c r="D20" s="318" t="s">
        <v>12</v>
      </c>
      <c r="E20" s="317">
        <v>1</v>
      </c>
      <c r="F20" s="142"/>
      <c r="G20" s="142"/>
      <c r="H20" s="288"/>
      <c r="I20" s="142"/>
      <c r="J20" s="142"/>
      <c r="K20" s="289"/>
      <c r="L20" s="289"/>
      <c r="M20" s="289"/>
      <c r="N20" s="289"/>
      <c r="O20" s="289"/>
      <c r="P20" s="289"/>
    </row>
    <row r="21" spans="1:16" s="18" customFormat="1" ht="24">
      <c r="A21" s="79">
        <v>5</v>
      </c>
      <c r="B21" s="343"/>
      <c r="C21" s="282" t="s">
        <v>437</v>
      </c>
      <c r="D21" s="318" t="s">
        <v>12</v>
      </c>
      <c r="E21" s="319">
        <v>1</v>
      </c>
      <c r="F21" s="142"/>
      <c r="G21" s="142"/>
      <c r="H21" s="288"/>
      <c r="I21" s="142"/>
      <c r="J21" s="142"/>
      <c r="K21" s="289"/>
      <c r="L21" s="289"/>
      <c r="M21" s="289"/>
      <c r="N21" s="289"/>
      <c r="O21" s="289"/>
      <c r="P21" s="289"/>
    </row>
    <row r="22" spans="1:16" s="18" customFormat="1" ht="24">
      <c r="A22" s="79">
        <v>6</v>
      </c>
      <c r="B22" s="343"/>
      <c r="C22" s="282" t="s">
        <v>436</v>
      </c>
      <c r="D22" s="318" t="s">
        <v>12</v>
      </c>
      <c r="E22" s="319">
        <v>4</v>
      </c>
      <c r="F22" s="142"/>
      <c r="G22" s="142"/>
      <c r="H22" s="288"/>
      <c r="I22" s="142"/>
      <c r="J22" s="142"/>
      <c r="K22" s="289"/>
      <c r="L22" s="289"/>
      <c r="M22" s="289"/>
      <c r="N22" s="289"/>
      <c r="O22" s="289"/>
      <c r="P22" s="289"/>
    </row>
    <row r="23" spans="1:16" s="18" customFormat="1" ht="24">
      <c r="A23" s="79">
        <v>7</v>
      </c>
      <c r="B23" s="343"/>
      <c r="C23" s="282" t="s">
        <v>435</v>
      </c>
      <c r="D23" s="318" t="s">
        <v>12</v>
      </c>
      <c r="E23" s="319">
        <v>1</v>
      </c>
      <c r="F23" s="142"/>
      <c r="G23" s="142"/>
      <c r="H23" s="288"/>
      <c r="I23" s="142"/>
      <c r="J23" s="142"/>
      <c r="K23" s="289"/>
      <c r="L23" s="289"/>
      <c r="M23" s="289"/>
      <c r="N23" s="289"/>
      <c r="O23" s="289"/>
      <c r="P23" s="289"/>
    </row>
    <row r="24" spans="1:16" s="18" customFormat="1" ht="24">
      <c r="A24" s="79">
        <v>8</v>
      </c>
      <c r="B24" s="343"/>
      <c r="C24" s="282" t="s">
        <v>434</v>
      </c>
      <c r="D24" s="318" t="s">
        <v>12</v>
      </c>
      <c r="E24" s="319">
        <v>1</v>
      </c>
      <c r="F24" s="142"/>
      <c r="G24" s="142"/>
      <c r="H24" s="288"/>
      <c r="I24" s="142"/>
      <c r="J24" s="142"/>
      <c r="K24" s="289"/>
      <c r="L24" s="289"/>
      <c r="M24" s="289"/>
      <c r="N24" s="289"/>
      <c r="O24" s="289"/>
      <c r="P24" s="289"/>
    </row>
    <row r="25" spans="1:16" s="18" customFormat="1" ht="36">
      <c r="A25" s="79">
        <v>9</v>
      </c>
      <c r="B25" s="343"/>
      <c r="C25" s="282" t="s">
        <v>433</v>
      </c>
      <c r="D25" s="318" t="s">
        <v>12</v>
      </c>
      <c r="E25" s="317">
        <v>1</v>
      </c>
      <c r="F25" s="142"/>
      <c r="G25" s="142"/>
      <c r="H25" s="288"/>
      <c r="I25" s="142"/>
      <c r="J25" s="142"/>
      <c r="K25" s="289"/>
      <c r="L25" s="289"/>
      <c r="M25" s="289"/>
      <c r="N25" s="289"/>
      <c r="O25" s="289"/>
      <c r="P25" s="289"/>
    </row>
    <row r="26" spans="1:16" s="18" customFormat="1" ht="12">
      <c r="A26" s="79">
        <v>10</v>
      </c>
      <c r="B26" s="343"/>
      <c r="C26" s="282" t="s">
        <v>432</v>
      </c>
      <c r="D26" s="318" t="s">
        <v>12</v>
      </c>
      <c r="E26" s="317">
        <v>1</v>
      </c>
      <c r="F26" s="142"/>
      <c r="G26" s="142"/>
      <c r="H26" s="288"/>
      <c r="I26" s="142"/>
      <c r="J26" s="142"/>
      <c r="K26" s="289"/>
      <c r="L26" s="289"/>
      <c r="M26" s="289"/>
      <c r="N26" s="289"/>
      <c r="O26" s="289"/>
      <c r="P26" s="289"/>
    </row>
    <row r="27" spans="1:16" s="18" customFormat="1" ht="36">
      <c r="A27" s="79">
        <v>11</v>
      </c>
      <c r="B27" s="343"/>
      <c r="C27" s="282" t="s">
        <v>431</v>
      </c>
      <c r="D27" s="318" t="s">
        <v>12</v>
      </c>
      <c r="E27" s="317">
        <v>6</v>
      </c>
      <c r="F27" s="142"/>
      <c r="G27" s="142"/>
      <c r="H27" s="288"/>
      <c r="I27" s="142"/>
      <c r="J27" s="142"/>
      <c r="K27" s="289"/>
      <c r="L27" s="289"/>
      <c r="M27" s="289"/>
      <c r="N27" s="289"/>
      <c r="O27" s="289"/>
      <c r="P27" s="289"/>
    </row>
    <row r="28" spans="1:16" s="18" customFormat="1" ht="24">
      <c r="A28" s="79">
        <v>12</v>
      </c>
      <c r="B28" s="343"/>
      <c r="C28" s="282" t="s">
        <v>430</v>
      </c>
      <c r="D28" s="318" t="s">
        <v>12</v>
      </c>
      <c r="E28" s="317">
        <v>1</v>
      </c>
      <c r="F28" s="142"/>
      <c r="G28" s="142"/>
      <c r="H28" s="288"/>
      <c r="I28" s="142"/>
      <c r="J28" s="142"/>
      <c r="K28" s="289"/>
      <c r="L28" s="289"/>
      <c r="M28" s="289"/>
      <c r="N28" s="289"/>
      <c r="O28" s="289"/>
      <c r="P28" s="289"/>
    </row>
    <row r="29" spans="1:16" s="18" customFormat="1" ht="12">
      <c r="A29" s="79"/>
      <c r="B29" s="343"/>
      <c r="C29" s="294" t="s">
        <v>110</v>
      </c>
      <c r="D29" s="318"/>
      <c r="E29" s="317"/>
      <c r="F29" s="142"/>
      <c r="G29" s="142"/>
      <c r="H29" s="288"/>
      <c r="I29" s="142"/>
      <c r="J29" s="142"/>
      <c r="K29" s="289"/>
      <c r="L29" s="289"/>
      <c r="M29" s="289"/>
      <c r="N29" s="289"/>
      <c r="O29" s="289"/>
      <c r="P29" s="289"/>
    </row>
    <row r="30" spans="1:16" s="18" customFormat="1" ht="24">
      <c r="A30" s="79">
        <v>13</v>
      </c>
      <c r="B30" s="343"/>
      <c r="C30" s="85" t="s">
        <v>112</v>
      </c>
      <c r="D30" s="318" t="s">
        <v>15</v>
      </c>
      <c r="E30" s="317">
        <v>25</v>
      </c>
      <c r="F30" s="142"/>
      <c r="G30" s="142"/>
      <c r="H30" s="288"/>
      <c r="I30" s="142"/>
      <c r="J30" s="142"/>
      <c r="K30" s="289"/>
      <c r="L30" s="289"/>
      <c r="M30" s="289"/>
      <c r="N30" s="289"/>
      <c r="O30" s="289"/>
      <c r="P30" s="289"/>
    </row>
    <row r="31" spans="1:16" s="18" customFormat="1" ht="24">
      <c r="A31" s="79">
        <v>14</v>
      </c>
      <c r="B31" s="343"/>
      <c r="C31" s="85" t="s">
        <v>372</v>
      </c>
      <c r="D31" s="318" t="s">
        <v>15</v>
      </c>
      <c r="E31" s="317">
        <v>15</v>
      </c>
      <c r="F31" s="142"/>
      <c r="G31" s="142"/>
      <c r="H31" s="288"/>
      <c r="I31" s="142"/>
      <c r="J31" s="142"/>
      <c r="K31" s="289"/>
      <c r="L31" s="289"/>
      <c r="M31" s="289"/>
      <c r="N31" s="289"/>
      <c r="O31" s="289"/>
      <c r="P31" s="289"/>
    </row>
    <row r="32" spans="1:16" s="18" customFormat="1" ht="12">
      <c r="A32" s="79">
        <v>15</v>
      </c>
      <c r="B32" s="343"/>
      <c r="C32" s="116" t="s">
        <v>113</v>
      </c>
      <c r="D32" s="321" t="s">
        <v>39</v>
      </c>
      <c r="E32" s="320">
        <v>1</v>
      </c>
      <c r="F32" s="142"/>
      <c r="G32" s="142"/>
      <c r="H32" s="288"/>
      <c r="I32" s="142"/>
      <c r="J32" s="142"/>
      <c r="K32" s="289"/>
      <c r="L32" s="289"/>
      <c r="M32" s="289"/>
      <c r="N32" s="289"/>
      <c r="O32" s="289"/>
      <c r="P32" s="289"/>
    </row>
    <row r="33" spans="1:16" s="18" customFormat="1" ht="12">
      <c r="A33" s="79"/>
      <c r="B33" s="343"/>
      <c r="C33" s="294" t="s">
        <v>114</v>
      </c>
      <c r="D33" s="318"/>
      <c r="E33" s="317"/>
      <c r="F33" s="142"/>
      <c r="G33" s="142"/>
      <c r="H33" s="288"/>
      <c r="I33" s="142"/>
      <c r="J33" s="142"/>
      <c r="K33" s="289"/>
      <c r="L33" s="289"/>
      <c r="M33" s="289"/>
      <c r="N33" s="289"/>
      <c r="O33" s="289"/>
      <c r="P33" s="289"/>
    </row>
    <row r="34" spans="1:16" s="18" customFormat="1" ht="24">
      <c r="A34" s="79">
        <v>16</v>
      </c>
      <c r="B34" s="343"/>
      <c r="C34" s="85" t="s">
        <v>429</v>
      </c>
      <c r="D34" s="318" t="s">
        <v>15</v>
      </c>
      <c r="E34" s="319">
        <v>150</v>
      </c>
      <c r="F34" s="142"/>
      <c r="G34" s="142"/>
      <c r="H34" s="288"/>
      <c r="I34" s="142"/>
      <c r="J34" s="142"/>
      <c r="K34" s="289"/>
      <c r="L34" s="289"/>
      <c r="M34" s="289"/>
      <c r="N34" s="289"/>
      <c r="O34" s="289"/>
      <c r="P34" s="289"/>
    </row>
    <row r="35" spans="1:16" s="18" customFormat="1" ht="24">
      <c r="A35" s="79">
        <v>17</v>
      </c>
      <c r="B35" s="343"/>
      <c r="C35" s="85" t="s">
        <v>428</v>
      </c>
      <c r="D35" s="318" t="s">
        <v>15</v>
      </c>
      <c r="E35" s="319">
        <v>50</v>
      </c>
      <c r="F35" s="142"/>
      <c r="G35" s="142"/>
      <c r="H35" s="288"/>
      <c r="I35" s="142"/>
      <c r="J35" s="142"/>
      <c r="K35" s="289"/>
      <c r="L35" s="289"/>
      <c r="M35" s="289"/>
      <c r="N35" s="289"/>
      <c r="O35" s="289"/>
      <c r="P35" s="289"/>
    </row>
    <row r="36" spans="1:16" s="18" customFormat="1" ht="24">
      <c r="A36" s="79">
        <v>18</v>
      </c>
      <c r="B36" s="343"/>
      <c r="C36" s="85" t="s">
        <v>427</v>
      </c>
      <c r="D36" s="318" t="s">
        <v>15</v>
      </c>
      <c r="E36" s="319">
        <v>30</v>
      </c>
      <c r="F36" s="142"/>
      <c r="G36" s="142"/>
      <c r="H36" s="288"/>
      <c r="I36" s="142"/>
      <c r="J36" s="142"/>
      <c r="K36" s="289"/>
      <c r="L36" s="289"/>
      <c r="M36" s="289"/>
      <c r="N36" s="289"/>
      <c r="O36" s="289"/>
      <c r="P36" s="289"/>
    </row>
    <row r="37" spans="1:16" s="18" customFormat="1" ht="12">
      <c r="A37" s="79">
        <v>19</v>
      </c>
      <c r="B37" s="343"/>
      <c r="C37" s="85" t="s">
        <v>426</v>
      </c>
      <c r="D37" s="318" t="s">
        <v>358</v>
      </c>
      <c r="E37" s="317">
        <v>1</v>
      </c>
      <c r="F37" s="142"/>
      <c r="G37" s="142"/>
      <c r="H37" s="288"/>
      <c r="I37" s="142"/>
      <c r="J37" s="142"/>
      <c r="K37" s="289"/>
      <c r="L37" s="289"/>
      <c r="M37" s="289"/>
      <c r="N37" s="289"/>
      <c r="O37" s="289"/>
      <c r="P37" s="289"/>
    </row>
    <row r="38" spans="1:16" s="18" customFormat="1" ht="24">
      <c r="A38" s="79">
        <v>20</v>
      </c>
      <c r="B38" s="343"/>
      <c r="C38" s="85" t="s">
        <v>408</v>
      </c>
      <c r="D38" s="318" t="s">
        <v>358</v>
      </c>
      <c r="E38" s="317">
        <v>1</v>
      </c>
      <c r="F38" s="142"/>
      <c r="G38" s="142"/>
      <c r="H38" s="288"/>
      <c r="I38" s="142"/>
      <c r="J38" s="142"/>
      <c r="K38" s="289"/>
      <c r="L38" s="289"/>
      <c r="M38" s="289"/>
      <c r="N38" s="289"/>
      <c r="O38" s="289"/>
      <c r="P38" s="289"/>
    </row>
    <row r="39" spans="1:16" s="18" customFormat="1" ht="12">
      <c r="A39" s="79">
        <v>21</v>
      </c>
      <c r="B39" s="343"/>
      <c r="C39" s="85" t="s">
        <v>361</v>
      </c>
      <c r="D39" s="318" t="s">
        <v>358</v>
      </c>
      <c r="E39" s="317">
        <v>1</v>
      </c>
      <c r="F39" s="142"/>
      <c r="G39" s="142"/>
      <c r="H39" s="288"/>
      <c r="I39" s="142"/>
      <c r="J39" s="142"/>
      <c r="K39" s="289"/>
      <c r="L39" s="289"/>
      <c r="M39" s="289"/>
      <c r="N39" s="289"/>
      <c r="O39" s="289"/>
      <c r="P39" s="289"/>
    </row>
    <row r="40" spans="1:16" s="18" customFormat="1" ht="12">
      <c r="A40" s="79"/>
      <c r="B40" s="343"/>
      <c r="C40" s="294" t="s">
        <v>115</v>
      </c>
      <c r="D40" s="318"/>
      <c r="E40" s="317"/>
      <c r="F40" s="142"/>
      <c r="G40" s="142"/>
      <c r="H40" s="288"/>
      <c r="I40" s="142"/>
      <c r="J40" s="142"/>
      <c r="K40" s="289"/>
      <c r="L40" s="289"/>
      <c r="M40" s="289"/>
      <c r="N40" s="289"/>
      <c r="O40" s="289"/>
      <c r="P40" s="289"/>
    </row>
    <row r="41" spans="1:16" s="18" customFormat="1" ht="24">
      <c r="A41" s="79">
        <v>22</v>
      </c>
      <c r="B41" s="343"/>
      <c r="C41" s="85" t="s">
        <v>116</v>
      </c>
      <c r="D41" s="318" t="s">
        <v>39</v>
      </c>
      <c r="E41" s="317">
        <v>1</v>
      </c>
      <c r="F41" s="142"/>
      <c r="G41" s="142"/>
      <c r="H41" s="288"/>
      <c r="I41" s="142"/>
      <c r="J41" s="142"/>
      <c r="K41" s="289"/>
      <c r="L41" s="289"/>
      <c r="M41" s="289"/>
      <c r="N41" s="289"/>
      <c r="O41" s="289"/>
      <c r="P41" s="289"/>
    </row>
    <row r="42" spans="1:16" s="18" customFormat="1" ht="24">
      <c r="A42" s="79">
        <v>23</v>
      </c>
      <c r="B42" s="343"/>
      <c r="C42" s="85" t="s">
        <v>117</v>
      </c>
      <c r="D42" s="318" t="s">
        <v>39</v>
      </c>
      <c r="E42" s="317">
        <v>1</v>
      </c>
      <c r="F42" s="142"/>
      <c r="G42" s="142"/>
      <c r="H42" s="288"/>
      <c r="I42" s="142"/>
      <c r="J42" s="142"/>
      <c r="K42" s="289"/>
      <c r="L42" s="289"/>
      <c r="M42" s="289"/>
      <c r="N42" s="289"/>
      <c r="O42" s="289"/>
      <c r="P42" s="289"/>
    </row>
    <row r="43" spans="1:16" s="18" customFormat="1" ht="12">
      <c r="A43" s="79"/>
      <c r="B43" s="343"/>
      <c r="C43" s="294" t="s">
        <v>360</v>
      </c>
      <c r="D43" s="318"/>
      <c r="E43" s="317"/>
      <c r="F43" s="142"/>
      <c r="G43" s="142"/>
      <c r="H43" s="288"/>
      <c r="I43" s="142"/>
      <c r="J43" s="142"/>
      <c r="K43" s="289"/>
      <c r="L43" s="289"/>
      <c r="M43" s="289"/>
      <c r="N43" s="289"/>
      <c r="O43" s="289"/>
      <c r="P43" s="289"/>
    </row>
    <row r="44" spans="1:16" s="18" customFormat="1" ht="24">
      <c r="A44" s="79">
        <v>24</v>
      </c>
      <c r="B44" s="343"/>
      <c r="C44" s="85" t="s">
        <v>359</v>
      </c>
      <c r="D44" s="318" t="s">
        <v>39</v>
      </c>
      <c r="E44" s="317">
        <v>1</v>
      </c>
      <c r="F44" s="142"/>
      <c r="G44" s="142"/>
      <c r="H44" s="288"/>
      <c r="I44" s="142"/>
      <c r="J44" s="142"/>
      <c r="K44" s="289"/>
      <c r="L44" s="289"/>
      <c r="M44" s="289"/>
      <c r="N44" s="289"/>
      <c r="O44" s="289"/>
      <c r="P44" s="289"/>
    </row>
    <row r="45" spans="1:16" s="18" customFormat="1" ht="48">
      <c r="A45" s="79">
        <v>25</v>
      </c>
      <c r="B45" s="343"/>
      <c r="C45" s="85" t="s">
        <v>487</v>
      </c>
      <c r="D45" s="318" t="s">
        <v>39</v>
      </c>
      <c r="E45" s="317">
        <v>1</v>
      </c>
      <c r="F45" s="142"/>
      <c r="G45" s="142"/>
      <c r="H45" s="288"/>
      <c r="I45" s="142"/>
      <c r="J45" s="142"/>
      <c r="K45" s="289"/>
      <c r="L45" s="289"/>
      <c r="M45" s="289"/>
      <c r="N45" s="289"/>
      <c r="O45" s="289"/>
      <c r="P45" s="289"/>
    </row>
    <row r="46" spans="1:16" s="18" customFormat="1" ht="12">
      <c r="A46" s="329"/>
      <c r="B46" s="329"/>
      <c r="C46" s="330" t="s">
        <v>442</v>
      </c>
      <c r="D46" s="331"/>
      <c r="E46" s="331"/>
      <c r="F46" s="332"/>
      <c r="G46" s="332"/>
      <c r="H46" s="333"/>
      <c r="I46" s="334"/>
      <c r="J46" s="334"/>
      <c r="K46" s="333"/>
      <c r="L46" s="333"/>
      <c r="M46" s="333"/>
      <c r="N46" s="333"/>
      <c r="O46" s="333"/>
      <c r="P46" s="333"/>
    </row>
    <row r="47" spans="1:16" s="18" customFormat="1" ht="12">
      <c r="A47" s="79"/>
      <c r="B47" s="343"/>
      <c r="C47" s="326" t="s">
        <v>483</v>
      </c>
      <c r="D47" s="325"/>
      <c r="E47" s="325"/>
      <c r="F47" s="142"/>
      <c r="G47" s="142"/>
      <c r="H47" s="288"/>
      <c r="I47" s="142"/>
      <c r="J47" s="142"/>
      <c r="K47" s="289"/>
      <c r="L47" s="289"/>
      <c r="M47" s="289"/>
      <c r="N47" s="289"/>
      <c r="O47" s="289"/>
      <c r="P47" s="289"/>
    </row>
    <row r="48" spans="1:16" s="18" customFormat="1" ht="24">
      <c r="A48" s="79">
        <v>26</v>
      </c>
      <c r="B48" s="343"/>
      <c r="C48" s="97" t="s">
        <v>455</v>
      </c>
      <c r="D48" s="93" t="s">
        <v>39</v>
      </c>
      <c r="E48" s="293">
        <v>1</v>
      </c>
      <c r="F48" s="142"/>
      <c r="G48" s="142"/>
      <c r="H48" s="288"/>
      <c r="I48" s="142"/>
      <c r="J48" s="142"/>
      <c r="K48" s="289"/>
      <c r="L48" s="289"/>
      <c r="M48" s="289"/>
      <c r="N48" s="289"/>
      <c r="O48" s="289"/>
      <c r="P48" s="289"/>
    </row>
    <row r="49" spans="1:16" s="18" customFormat="1" ht="24">
      <c r="A49" s="79">
        <v>27</v>
      </c>
      <c r="B49" s="343"/>
      <c r="C49" s="282" t="s">
        <v>454</v>
      </c>
      <c r="D49" s="318" t="s">
        <v>12</v>
      </c>
      <c r="E49" s="317">
        <v>1</v>
      </c>
      <c r="F49" s="142"/>
      <c r="G49" s="142"/>
      <c r="H49" s="288"/>
      <c r="I49" s="142"/>
      <c r="J49" s="142"/>
      <c r="K49" s="289"/>
      <c r="L49" s="289"/>
      <c r="M49" s="289"/>
      <c r="N49" s="289"/>
      <c r="O49" s="289"/>
      <c r="P49" s="289"/>
    </row>
    <row r="50" spans="1:16" s="18" customFormat="1" ht="36">
      <c r="A50" s="79">
        <v>28</v>
      </c>
      <c r="B50" s="343"/>
      <c r="C50" s="282" t="s">
        <v>453</v>
      </c>
      <c r="D50" s="318" t="s">
        <v>12</v>
      </c>
      <c r="E50" s="317">
        <v>1</v>
      </c>
      <c r="F50" s="142"/>
      <c r="G50" s="142"/>
      <c r="H50" s="288"/>
      <c r="I50" s="142"/>
      <c r="J50" s="142"/>
      <c r="K50" s="289"/>
      <c r="L50" s="289"/>
      <c r="M50" s="289"/>
      <c r="N50" s="289"/>
      <c r="O50" s="289"/>
      <c r="P50" s="289"/>
    </row>
    <row r="51" spans="1:16" s="18" customFormat="1" ht="12">
      <c r="A51" s="79">
        <v>29</v>
      </c>
      <c r="B51" s="343"/>
      <c r="C51" s="282" t="s">
        <v>452</v>
      </c>
      <c r="D51" s="318" t="s">
        <v>12</v>
      </c>
      <c r="E51" s="317">
        <v>18</v>
      </c>
      <c r="F51" s="142"/>
      <c r="G51" s="142"/>
      <c r="H51" s="288"/>
      <c r="I51" s="142"/>
      <c r="J51" s="142"/>
      <c r="K51" s="289"/>
      <c r="L51" s="289"/>
      <c r="M51" s="289"/>
      <c r="N51" s="289"/>
      <c r="O51" s="289"/>
      <c r="P51" s="289"/>
    </row>
    <row r="52" spans="1:16" s="18" customFormat="1" ht="36">
      <c r="A52" s="79">
        <v>30</v>
      </c>
      <c r="B52" s="343"/>
      <c r="C52" s="282" t="s">
        <v>451</v>
      </c>
      <c r="D52" s="318" t="s">
        <v>12</v>
      </c>
      <c r="E52" s="319">
        <v>9</v>
      </c>
      <c r="F52" s="142"/>
      <c r="G52" s="142"/>
      <c r="H52" s="288"/>
      <c r="I52" s="142"/>
      <c r="J52" s="142"/>
      <c r="K52" s="289"/>
      <c r="L52" s="289"/>
      <c r="M52" s="289"/>
      <c r="N52" s="289"/>
      <c r="O52" s="289"/>
      <c r="P52" s="289"/>
    </row>
    <row r="53" spans="1:16" s="18" customFormat="1" ht="36">
      <c r="A53" s="79">
        <v>31</v>
      </c>
      <c r="B53" s="343"/>
      <c r="C53" s="282" t="s">
        <v>450</v>
      </c>
      <c r="D53" s="318" t="s">
        <v>12</v>
      </c>
      <c r="E53" s="319">
        <v>2</v>
      </c>
      <c r="F53" s="142"/>
      <c r="G53" s="142"/>
      <c r="H53" s="288"/>
      <c r="I53" s="142"/>
      <c r="J53" s="142"/>
      <c r="K53" s="289"/>
      <c r="L53" s="289"/>
      <c r="M53" s="289"/>
      <c r="N53" s="289"/>
      <c r="O53" s="289"/>
      <c r="P53" s="289"/>
    </row>
    <row r="54" spans="1:16" s="18" customFormat="1" ht="36">
      <c r="A54" s="79">
        <v>32</v>
      </c>
      <c r="B54" s="343"/>
      <c r="C54" s="282" t="s">
        <v>449</v>
      </c>
      <c r="D54" s="318" t="s">
        <v>12</v>
      </c>
      <c r="E54" s="319">
        <v>1</v>
      </c>
      <c r="F54" s="142"/>
      <c r="G54" s="142"/>
      <c r="H54" s="288"/>
      <c r="I54" s="142"/>
      <c r="J54" s="142"/>
      <c r="K54" s="289"/>
      <c r="L54" s="289"/>
      <c r="M54" s="289"/>
      <c r="N54" s="289"/>
      <c r="O54" s="289"/>
      <c r="P54" s="289"/>
    </row>
    <row r="55" spans="1:16" s="18" customFormat="1" ht="36">
      <c r="A55" s="79">
        <v>33</v>
      </c>
      <c r="B55" s="343"/>
      <c r="C55" s="282" t="s">
        <v>448</v>
      </c>
      <c r="D55" s="318" t="s">
        <v>12</v>
      </c>
      <c r="E55" s="319">
        <v>6</v>
      </c>
      <c r="F55" s="142"/>
      <c r="G55" s="142"/>
      <c r="H55" s="288"/>
      <c r="I55" s="142"/>
      <c r="J55" s="142"/>
      <c r="K55" s="289"/>
      <c r="L55" s="289"/>
      <c r="M55" s="289"/>
      <c r="N55" s="289"/>
      <c r="O55" s="289"/>
      <c r="P55" s="289"/>
    </row>
    <row r="56" spans="1:16" s="18" customFormat="1" ht="24">
      <c r="A56" s="79">
        <v>34</v>
      </c>
      <c r="B56" s="343"/>
      <c r="C56" s="282" t="s">
        <v>447</v>
      </c>
      <c r="D56" s="318" t="s">
        <v>12</v>
      </c>
      <c r="E56" s="319">
        <v>20</v>
      </c>
      <c r="F56" s="142"/>
      <c r="G56" s="142"/>
      <c r="H56" s="288"/>
      <c r="I56" s="142"/>
      <c r="J56" s="142"/>
      <c r="K56" s="289"/>
      <c r="L56" s="289"/>
      <c r="M56" s="289"/>
      <c r="N56" s="289"/>
      <c r="O56" s="289"/>
      <c r="P56" s="289"/>
    </row>
    <row r="57" spans="1:16" s="18" customFormat="1" ht="12">
      <c r="A57" s="79"/>
      <c r="B57" s="343"/>
      <c r="C57" s="294" t="s">
        <v>110</v>
      </c>
      <c r="D57" s="318"/>
      <c r="E57" s="317"/>
      <c r="F57" s="142"/>
      <c r="G57" s="142"/>
      <c r="H57" s="288"/>
      <c r="I57" s="142"/>
      <c r="J57" s="142"/>
      <c r="K57" s="289"/>
      <c r="L57" s="289"/>
      <c r="M57" s="289"/>
      <c r="N57" s="289"/>
      <c r="O57" s="289"/>
      <c r="P57" s="289"/>
    </row>
    <row r="58" spans="1:16" s="18" customFormat="1" ht="36">
      <c r="A58" s="79">
        <v>35</v>
      </c>
      <c r="B58" s="343"/>
      <c r="C58" s="85" t="s">
        <v>446</v>
      </c>
      <c r="D58" s="318" t="s">
        <v>15</v>
      </c>
      <c r="E58" s="317">
        <v>16</v>
      </c>
      <c r="F58" s="142"/>
      <c r="G58" s="142"/>
      <c r="H58" s="288"/>
      <c r="I58" s="142"/>
      <c r="J58" s="142"/>
      <c r="K58" s="289"/>
      <c r="L58" s="289"/>
      <c r="M58" s="289"/>
      <c r="N58" s="289"/>
      <c r="O58" s="289"/>
      <c r="P58" s="289"/>
    </row>
    <row r="59" spans="1:16" s="18" customFormat="1" ht="24">
      <c r="A59" s="79">
        <v>36</v>
      </c>
      <c r="B59" s="343"/>
      <c r="C59" s="85" t="s">
        <v>445</v>
      </c>
      <c r="D59" s="318" t="s">
        <v>15</v>
      </c>
      <c r="E59" s="317">
        <v>25</v>
      </c>
      <c r="F59" s="142"/>
      <c r="G59" s="142"/>
      <c r="H59" s="288"/>
      <c r="I59" s="142"/>
      <c r="J59" s="142"/>
      <c r="K59" s="289"/>
      <c r="L59" s="289"/>
      <c r="M59" s="289"/>
      <c r="N59" s="289"/>
      <c r="O59" s="289"/>
      <c r="P59" s="289"/>
    </row>
    <row r="60" spans="1:16" s="18" customFormat="1" ht="12">
      <c r="A60" s="79">
        <v>37</v>
      </c>
      <c r="B60" s="343"/>
      <c r="C60" s="116" t="s">
        <v>113</v>
      </c>
      <c r="D60" s="321" t="s">
        <v>39</v>
      </c>
      <c r="E60" s="320">
        <v>1</v>
      </c>
      <c r="F60" s="142"/>
      <c r="G60" s="142"/>
      <c r="H60" s="288"/>
      <c r="I60" s="142"/>
      <c r="J60" s="142"/>
      <c r="K60" s="289"/>
      <c r="L60" s="289"/>
      <c r="M60" s="289"/>
      <c r="N60" s="289"/>
      <c r="O60" s="289"/>
      <c r="P60" s="289"/>
    </row>
    <row r="61" spans="1:16" s="18" customFormat="1" ht="12">
      <c r="A61" s="79"/>
      <c r="B61" s="343"/>
      <c r="C61" s="294" t="s">
        <v>114</v>
      </c>
      <c r="D61" s="318"/>
      <c r="E61" s="317"/>
      <c r="F61" s="142"/>
      <c r="G61" s="142"/>
      <c r="H61" s="288"/>
      <c r="I61" s="142"/>
      <c r="J61" s="142"/>
      <c r="K61" s="289"/>
      <c r="L61" s="289"/>
      <c r="M61" s="289"/>
      <c r="N61" s="289"/>
      <c r="O61" s="289"/>
      <c r="P61" s="289"/>
    </row>
    <row r="62" spans="1:16" s="18" customFormat="1" ht="24">
      <c r="A62" s="79">
        <v>38</v>
      </c>
      <c r="B62" s="343"/>
      <c r="C62" s="85" t="s">
        <v>444</v>
      </c>
      <c r="D62" s="318" t="s">
        <v>15</v>
      </c>
      <c r="E62" s="317">
        <v>170</v>
      </c>
      <c r="F62" s="142"/>
      <c r="G62" s="142"/>
      <c r="H62" s="288"/>
      <c r="I62" s="142"/>
      <c r="J62" s="142"/>
      <c r="K62" s="289"/>
      <c r="L62" s="289"/>
      <c r="M62" s="289"/>
      <c r="N62" s="289"/>
      <c r="O62" s="289"/>
      <c r="P62" s="289"/>
    </row>
    <row r="63" spans="1:16" s="18" customFormat="1" ht="24">
      <c r="A63" s="79">
        <v>39</v>
      </c>
      <c r="B63" s="343"/>
      <c r="C63" s="85" t="s">
        <v>443</v>
      </c>
      <c r="D63" s="318" t="s">
        <v>15</v>
      </c>
      <c r="E63" s="317">
        <v>65</v>
      </c>
      <c r="F63" s="142"/>
      <c r="G63" s="142"/>
      <c r="H63" s="288"/>
      <c r="I63" s="142"/>
      <c r="J63" s="142"/>
      <c r="K63" s="289"/>
      <c r="L63" s="289"/>
      <c r="M63" s="289"/>
      <c r="N63" s="289"/>
      <c r="O63" s="289"/>
      <c r="P63" s="289"/>
    </row>
    <row r="64" spans="1:16" s="18" customFormat="1" ht="12">
      <c r="A64" s="79">
        <v>40</v>
      </c>
      <c r="B64" s="343"/>
      <c r="C64" s="85" t="s">
        <v>426</v>
      </c>
      <c r="D64" s="318" t="s">
        <v>358</v>
      </c>
      <c r="E64" s="317">
        <v>1</v>
      </c>
      <c r="F64" s="142"/>
      <c r="G64" s="142"/>
      <c r="H64" s="288"/>
      <c r="I64" s="142"/>
      <c r="J64" s="142"/>
      <c r="K64" s="289"/>
      <c r="L64" s="289"/>
      <c r="M64" s="289"/>
      <c r="N64" s="289"/>
      <c r="O64" s="289"/>
      <c r="P64" s="289"/>
    </row>
    <row r="65" spans="1:16" s="18" customFormat="1" ht="24">
      <c r="A65" s="79">
        <v>41</v>
      </c>
      <c r="B65" s="343"/>
      <c r="C65" s="85" t="s">
        <v>362</v>
      </c>
      <c r="D65" s="318" t="s">
        <v>358</v>
      </c>
      <c r="E65" s="317">
        <v>1</v>
      </c>
      <c r="F65" s="142"/>
      <c r="G65" s="142"/>
      <c r="H65" s="288"/>
      <c r="I65" s="142"/>
      <c r="J65" s="142"/>
      <c r="K65" s="289"/>
      <c r="L65" s="289"/>
      <c r="M65" s="289"/>
      <c r="N65" s="289"/>
      <c r="O65" s="289"/>
      <c r="P65" s="289"/>
    </row>
    <row r="66" spans="1:16" s="18" customFormat="1" ht="12">
      <c r="A66" s="79">
        <v>42</v>
      </c>
      <c r="B66" s="343"/>
      <c r="C66" s="85" t="s">
        <v>361</v>
      </c>
      <c r="D66" s="318" t="s">
        <v>358</v>
      </c>
      <c r="E66" s="317">
        <v>1</v>
      </c>
      <c r="F66" s="142"/>
      <c r="G66" s="142"/>
      <c r="H66" s="288"/>
      <c r="I66" s="142"/>
      <c r="J66" s="142"/>
      <c r="K66" s="289"/>
      <c r="L66" s="289"/>
      <c r="M66" s="289"/>
      <c r="N66" s="289"/>
      <c r="O66" s="289"/>
      <c r="P66" s="289"/>
    </row>
    <row r="67" spans="1:16" s="18" customFormat="1" ht="12">
      <c r="A67" s="79"/>
      <c r="B67" s="343"/>
      <c r="C67" s="294" t="s">
        <v>115</v>
      </c>
      <c r="D67" s="318"/>
      <c r="E67" s="317"/>
      <c r="F67" s="142"/>
      <c r="G67" s="142"/>
      <c r="H67" s="288"/>
      <c r="I67" s="142"/>
      <c r="J67" s="142"/>
      <c r="K67" s="289"/>
      <c r="L67" s="289"/>
      <c r="M67" s="289"/>
      <c r="N67" s="289"/>
      <c r="O67" s="289"/>
      <c r="P67" s="289"/>
    </row>
    <row r="68" spans="1:16" s="18" customFormat="1" ht="24">
      <c r="A68" s="79">
        <v>43</v>
      </c>
      <c r="B68" s="343"/>
      <c r="C68" s="85" t="s">
        <v>116</v>
      </c>
      <c r="D68" s="318" t="s">
        <v>39</v>
      </c>
      <c r="E68" s="317">
        <v>1</v>
      </c>
      <c r="F68" s="142"/>
      <c r="G68" s="142"/>
      <c r="H68" s="288"/>
      <c r="I68" s="142"/>
      <c r="J68" s="142"/>
      <c r="K68" s="289"/>
      <c r="L68" s="289"/>
      <c r="M68" s="289"/>
      <c r="N68" s="289"/>
      <c r="O68" s="289"/>
      <c r="P68" s="289"/>
    </row>
    <row r="69" spans="1:16" s="18" customFormat="1" ht="24">
      <c r="A69" s="79">
        <v>44</v>
      </c>
      <c r="B69" s="343"/>
      <c r="C69" s="85" t="s">
        <v>117</v>
      </c>
      <c r="D69" s="318" t="s">
        <v>39</v>
      </c>
      <c r="E69" s="317">
        <v>1</v>
      </c>
      <c r="F69" s="142"/>
      <c r="G69" s="142"/>
      <c r="H69" s="288"/>
      <c r="I69" s="142"/>
      <c r="J69" s="142"/>
      <c r="K69" s="289"/>
      <c r="L69" s="289"/>
      <c r="M69" s="289"/>
      <c r="N69" s="289"/>
      <c r="O69" s="289"/>
      <c r="P69" s="289"/>
    </row>
    <row r="70" spans="1:16" s="18" customFormat="1" ht="24">
      <c r="A70" s="79">
        <v>45</v>
      </c>
      <c r="B70" s="343"/>
      <c r="C70" s="85" t="s">
        <v>118</v>
      </c>
      <c r="D70" s="318" t="s">
        <v>39</v>
      </c>
      <c r="E70" s="317">
        <v>1</v>
      </c>
      <c r="F70" s="142"/>
      <c r="G70" s="142"/>
      <c r="H70" s="288"/>
      <c r="I70" s="142"/>
      <c r="J70" s="142"/>
      <c r="K70" s="289"/>
      <c r="L70" s="289"/>
      <c r="M70" s="289"/>
      <c r="N70" s="289"/>
      <c r="O70" s="289"/>
      <c r="P70" s="289"/>
    </row>
    <row r="71" spans="1:16" s="18" customFormat="1" ht="12">
      <c r="A71" s="79"/>
      <c r="B71" s="343"/>
      <c r="C71" s="294" t="s">
        <v>360</v>
      </c>
      <c r="D71" s="318"/>
      <c r="E71" s="317"/>
      <c r="F71" s="142"/>
      <c r="G71" s="142"/>
      <c r="H71" s="288"/>
      <c r="I71" s="142"/>
      <c r="J71" s="142"/>
      <c r="K71" s="289"/>
      <c r="L71" s="289"/>
      <c r="M71" s="289"/>
      <c r="N71" s="289"/>
      <c r="O71" s="289"/>
      <c r="P71" s="289"/>
    </row>
    <row r="72" spans="1:16" s="18" customFormat="1" ht="48">
      <c r="A72" s="79">
        <v>46</v>
      </c>
      <c r="B72" s="343"/>
      <c r="C72" s="85" t="s">
        <v>487</v>
      </c>
      <c r="D72" s="318" t="s">
        <v>39</v>
      </c>
      <c r="E72" s="317">
        <v>1</v>
      </c>
      <c r="F72" s="142"/>
      <c r="G72" s="142"/>
      <c r="H72" s="288"/>
      <c r="I72" s="142"/>
      <c r="J72" s="142"/>
      <c r="K72" s="289"/>
      <c r="L72" s="289"/>
      <c r="M72" s="289"/>
      <c r="N72" s="289"/>
      <c r="O72" s="289"/>
      <c r="P72" s="289"/>
    </row>
    <row r="73" spans="1:16" s="18" customFormat="1" ht="12">
      <c r="A73" s="329"/>
      <c r="B73" s="329"/>
      <c r="C73" s="330" t="s">
        <v>456</v>
      </c>
      <c r="D73" s="331"/>
      <c r="E73" s="331"/>
      <c r="F73" s="332"/>
      <c r="G73" s="332"/>
      <c r="H73" s="333"/>
      <c r="I73" s="334"/>
      <c r="J73" s="334"/>
      <c r="K73" s="333"/>
      <c r="L73" s="333"/>
      <c r="M73" s="333"/>
      <c r="N73" s="333"/>
      <c r="O73" s="333"/>
      <c r="P73" s="333"/>
    </row>
    <row r="74" spans="1:16" s="18" customFormat="1" ht="12">
      <c r="A74" s="79"/>
      <c r="B74" s="343"/>
      <c r="C74" s="294" t="s">
        <v>483</v>
      </c>
      <c r="D74" s="323"/>
      <c r="E74" s="322"/>
      <c r="F74" s="142"/>
      <c r="G74" s="142"/>
      <c r="H74" s="288"/>
      <c r="I74" s="142"/>
      <c r="J74" s="142"/>
      <c r="K74" s="289"/>
      <c r="L74" s="289"/>
      <c r="M74" s="289"/>
      <c r="N74" s="289"/>
      <c r="O74" s="289"/>
      <c r="P74" s="289"/>
    </row>
    <row r="75" spans="1:16" s="18" customFormat="1" ht="24">
      <c r="A75" s="79">
        <v>47</v>
      </c>
      <c r="B75" s="343"/>
      <c r="C75" s="282" t="s">
        <v>459</v>
      </c>
      <c r="D75" s="318" t="s">
        <v>12</v>
      </c>
      <c r="E75" s="317">
        <v>4</v>
      </c>
      <c r="F75" s="142"/>
      <c r="G75" s="142"/>
      <c r="H75" s="288"/>
      <c r="I75" s="142"/>
      <c r="J75" s="142"/>
      <c r="K75" s="289"/>
      <c r="L75" s="289"/>
      <c r="M75" s="289"/>
      <c r="N75" s="289"/>
      <c r="O75" s="289"/>
      <c r="P75" s="289"/>
    </row>
    <row r="76" spans="1:16" s="18" customFormat="1" ht="12">
      <c r="A76" s="79"/>
      <c r="B76" s="343"/>
      <c r="C76" s="294" t="s">
        <v>110</v>
      </c>
      <c r="D76" s="318"/>
      <c r="E76" s="317"/>
      <c r="F76" s="142"/>
      <c r="G76" s="142"/>
      <c r="H76" s="288"/>
      <c r="I76" s="142"/>
      <c r="J76" s="142"/>
      <c r="K76" s="289"/>
      <c r="L76" s="289"/>
      <c r="M76" s="289"/>
      <c r="N76" s="289"/>
      <c r="O76" s="289"/>
      <c r="P76" s="289"/>
    </row>
    <row r="77" spans="1:16" s="18" customFormat="1" ht="24">
      <c r="A77" s="79">
        <v>48</v>
      </c>
      <c r="B77" s="343"/>
      <c r="C77" s="85" t="s">
        <v>372</v>
      </c>
      <c r="D77" s="318" t="s">
        <v>15</v>
      </c>
      <c r="E77" s="317">
        <v>15</v>
      </c>
      <c r="F77" s="142"/>
      <c r="G77" s="142"/>
      <c r="H77" s="288"/>
      <c r="I77" s="142"/>
      <c r="J77" s="142"/>
      <c r="K77" s="289"/>
      <c r="L77" s="289"/>
      <c r="M77" s="289"/>
      <c r="N77" s="289"/>
      <c r="O77" s="289"/>
      <c r="P77" s="289"/>
    </row>
    <row r="78" spans="1:16" s="18" customFormat="1" ht="12">
      <c r="A78" s="79">
        <v>49</v>
      </c>
      <c r="B78" s="343"/>
      <c r="C78" s="116" t="s">
        <v>113</v>
      </c>
      <c r="D78" s="321" t="s">
        <v>39</v>
      </c>
      <c r="E78" s="320">
        <v>1</v>
      </c>
      <c r="F78" s="142"/>
      <c r="G78" s="142"/>
      <c r="H78" s="288"/>
      <c r="I78" s="142"/>
      <c r="J78" s="142"/>
      <c r="K78" s="289"/>
      <c r="L78" s="289"/>
      <c r="M78" s="289"/>
      <c r="N78" s="289"/>
      <c r="O78" s="289"/>
      <c r="P78" s="289"/>
    </row>
    <row r="79" spans="1:16" s="18" customFormat="1" ht="12">
      <c r="A79" s="79"/>
      <c r="B79" s="343"/>
      <c r="C79" s="294" t="s">
        <v>114</v>
      </c>
      <c r="D79" s="318"/>
      <c r="E79" s="317"/>
      <c r="F79" s="142"/>
      <c r="G79" s="142"/>
      <c r="H79" s="288"/>
      <c r="I79" s="142"/>
      <c r="J79" s="142"/>
      <c r="K79" s="289"/>
      <c r="L79" s="289"/>
      <c r="M79" s="289"/>
      <c r="N79" s="289"/>
      <c r="O79" s="289"/>
      <c r="P79" s="289"/>
    </row>
    <row r="80" spans="1:16" s="18" customFormat="1" ht="24">
      <c r="A80" s="79">
        <v>50</v>
      </c>
      <c r="B80" s="343"/>
      <c r="C80" s="85" t="s">
        <v>458</v>
      </c>
      <c r="D80" s="318" t="s">
        <v>15</v>
      </c>
      <c r="E80" s="317">
        <v>100</v>
      </c>
      <c r="F80" s="142"/>
      <c r="G80" s="142"/>
      <c r="H80" s="288"/>
      <c r="I80" s="142"/>
      <c r="J80" s="142"/>
      <c r="K80" s="289"/>
      <c r="L80" s="289"/>
      <c r="M80" s="289"/>
      <c r="N80" s="289"/>
      <c r="O80" s="289"/>
      <c r="P80" s="289"/>
    </row>
    <row r="81" spans="1:16" s="18" customFormat="1" ht="36">
      <c r="A81" s="79">
        <v>51</v>
      </c>
      <c r="B81" s="343"/>
      <c r="C81" s="85" t="s">
        <v>457</v>
      </c>
      <c r="D81" s="318" t="s">
        <v>15</v>
      </c>
      <c r="E81" s="317">
        <v>100</v>
      </c>
      <c r="F81" s="142"/>
      <c r="G81" s="142"/>
      <c r="H81" s="288"/>
      <c r="I81" s="142"/>
      <c r="J81" s="142"/>
      <c r="K81" s="289"/>
      <c r="L81" s="289"/>
      <c r="M81" s="289"/>
      <c r="N81" s="289"/>
      <c r="O81" s="289"/>
      <c r="P81" s="289"/>
    </row>
    <row r="82" spans="1:16" s="18" customFormat="1" ht="24">
      <c r="A82" s="79">
        <v>52</v>
      </c>
      <c r="B82" s="343"/>
      <c r="C82" s="85" t="s">
        <v>362</v>
      </c>
      <c r="D82" s="318" t="s">
        <v>358</v>
      </c>
      <c r="E82" s="317">
        <v>1</v>
      </c>
      <c r="F82" s="142"/>
      <c r="G82" s="142"/>
      <c r="H82" s="288"/>
      <c r="I82" s="142"/>
      <c r="J82" s="142"/>
      <c r="K82" s="289"/>
      <c r="L82" s="289"/>
      <c r="M82" s="289"/>
      <c r="N82" s="289"/>
      <c r="O82" s="289"/>
      <c r="P82" s="289"/>
    </row>
    <row r="83" spans="1:16" s="18" customFormat="1" ht="12">
      <c r="A83" s="79">
        <v>53</v>
      </c>
      <c r="B83" s="343"/>
      <c r="C83" s="85" t="s">
        <v>361</v>
      </c>
      <c r="D83" s="318" t="s">
        <v>358</v>
      </c>
      <c r="E83" s="317">
        <v>1</v>
      </c>
      <c r="F83" s="142"/>
      <c r="G83" s="142"/>
      <c r="H83" s="288"/>
      <c r="I83" s="142"/>
      <c r="J83" s="142"/>
      <c r="K83" s="289"/>
      <c r="L83" s="289"/>
      <c r="M83" s="289"/>
      <c r="N83" s="289"/>
      <c r="O83" s="289"/>
      <c r="P83" s="289"/>
    </row>
    <row r="84" spans="1:16" s="18" customFormat="1" ht="12">
      <c r="A84" s="79"/>
      <c r="B84" s="343"/>
      <c r="C84" s="294" t="s">
        <v>115</v>
      </c>
      <c r="D84" s="318"/>
      <c r="E84" s="317"/>
      <c r="F84" s="142"/>
      <c r="G84" s="142"/>
      <c r="H84" s="288"/>
      <c r="I84" s="142"/>
      <c r="J84" s="142"/>
      <c r="K84" s="289"/>
      <c r="L84" s="289"/>
      <c r="M84" s="289"/>
      <c r="N84" s="289"/>
      <c r="O84" s="289"/>
      <c r="P84" s="289"/>
    </row>
    <row r="85" spans="1:16" s="18" customFormat="1" ht="24">
      <c r="A85" s="79">
        <v>54</v>
      </c>
      <c r="B85" s="343"/>
      <c r="C85" s="85" t="s">
        <v>116</v>
      </c>
      <c r="D85" s="318" t="s">
        <v>39</v>
      </c>
      <c r="E85" s="317">
        <v>1</v>
      </c>
      <c r="F85" s="142"/>
      <c r="G85" s="142"/>
      <c r="H85" s="288"/>
      <c r="I85" s="142"/>
      <c r="J85" s="142"/>
      <c r="K85" s="289"/>
      <c r="L85" s="289"/>
      <c r="M85" s="289"/>
      <c r="N85" s="289"/>
      <c r="O85" s="289"/>
      <c r="P85" s="289"/>
    </row>
    <row r="86" spans="1:16" s="18" customFormat="1" ht="24">
      <c r="A86" s="79">
        <v>55</v>
      </c>
      <c r="B86" s="343"/>
      <c r="C86" s="85" t="s">
        <v>117</v>
      </c>
      <c r="D86" s="318" t="s">
        <v>39</v>
      </c>
      <c r="E86" s="317">
        <v>1</v>
      </c>
      <c r="F86" s="142"/>
      <c r="G86" s="142"/>
      <c r="H86" s="288"/>
      <c r="I86" s="142"/>
      <c r="J86" s="142"/>
      <c r="K86" s="289"/>
      <c r="L86" s="289"/>
      <c r="M86" s="289"/>
      <c r="N86" s="289"/>
      <c r="O86" s="289"/>
      <c r="P86" s="289"/>
    </row>
    <row r="87" spans="1:16" s="18" customFormat="1" ht="12">
      <c r="A87" s="79"/>
      <c r="B87" s="343"/>
      <c r="C87" s="294" t="s">
        <v>360</v>
      </c>
      <c r="D87" s="318"/>
      <c r="E87" s="317"/>
      <c r="F87" s="142"/>
      <c r="G87" s="142"/>
      <c r="H87" s="288"/>
      <c r="I87" s="142"/>
      <c r="J87" s="142"/>
      <c r="K87" s="289"/>
      <c r="L87" s="289"/>
      <c r="M87" s="289"/>
      <c r="N87" s="289"/>
      <c r="O87" s="289"/>
      <c r="P87" s="289"/>
    </row>
    <row r="88" spans="1:16" s="18" customFormat="1" ht="48">
      <c r="A88" s="79">
        <v>56</v>
      </c>
      <c r="B88" s="343"/>
      <c r="C88" s="85" t="s">
        <v>487</v>
      </c>
      <c r="D88" s="318" t="s">
        <v>39</v>
      </c>
      <c r="E88" s="317">
        <v>1</v>
      </c>
      <c r="F88" s="142"/>
      <c r="G88" s="142"/>
      <c r="H88" s="288"/>
      <c r="I88" s="142"/>
      <c r="J88" s="142"/>
      <c r="K88" s="289"/>
      <c r="L88" s="289"/>
      <c r="M88" s="289"/>
      <c r="N88" s="289"/>
      <c r="O88" s="289"/>
      <c r="P88" s="289"/>
    </row>
    <row r="89" spans="1:16" ht="12">
      <c r="A89" s="107"/>
      <c r="B89" s="107"/>
      <c r="C89" s="267"/>
      <c r="D89" s="85"/>
      <c r="E89" s="121"/>
      <c r="F89" s="121">
        <v>0</v>
      </c>
      <c r="G89" s="121"/>
      <c r="H89" s="121"/>
      <c r="I89" s="121"/>
      <c r="J89" s="121"/>
      <c r="K89" s="121"/>
      <c r="L89" s="122"/>
      <c r="M89" s="121"/>
      <c r="N89" s="121"/>
      <c r="O89" s="121"/>
      <c r="P89" s="121"/>
    </row>
    <row r="90" spans="1:16" ht="12">
      <c r="A90" s="93"/>
      <c r="B90" s="93"/>
      <c r="C90" s="123" t="s">
        <v>8</v>
      </c>
      <c r="D90" s="97"/>
      <c r="E90" s="124"/>
      <c r="F90" s="125"/>
      <c r="G90" s="125"/>
      <c r="H90" s="126"/>
      <c r="I90" s="126"/>
      <c r="J90" s="126"/>
      <c r="K90" s="127"/>
      <c r="L90" s="268"/>
      <c r="M90" s="127"/>
      <c r="N90" s="127"/>
      <c r="O90" s="127"/>
      <c r="P90" s="127"/>
    </row>
    <row r="91" spans="1:16" ht="12">
      <c r="A91" s="269"/>
      <c r="B91" s="269"/>
      <c r="C91" s="185"/>
      <c r="D91" s="270"/>
      <c r="E91" s="271"/>
      <c r="F91" s="272"/>
      <c r="G91" s="272"/>
      <c r="H91" s="273"/>
      <c r="I91" s="273"/>
      <c r="J91" s="273"/>
      <c r="K91" s="274" t="s">
        <v>91</v>
      </c>
      <c r="L91" s="275"/>
      <c r="M91" s="126"/>
      <c r="N91" s="126"/>
      <c r="O91" s="126"/>
      <c r="P91" s="126"/>
    </row>
    <row r="92" spans="1:16" ht="12">
      <c r="A92" s="276"/>
      <c r="B92" s="276"/>
      <c r="C92" s="185"/>
      <c r="D92" s="277"/>
      <c r="E92" s="271"/>
      <c r="F92" s="272"/>
      <c r="G92" s="272"/>
      <c r="H92" s="273"/>
      <c r="I92" s="273"/>
      <c r="J92" s="273"/>
      <c r="K92" s="278" t="s">
        <v>16</v>
      </c>
      <c r="L92" s="268"/>
      <c r="M92" s="127"/>
      <c r="N92" s="127"/>
      <c r="O92" s="127"/>
      <c r="P92" s="127"/>
    </row>
    <row r="93" spans="1:16" ht="12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2" ht="12" hidden="1">
      <c r="A94" s="6" t="s">
        <v>92</v>
      </c>
      <c r="B94" s="6"/>
      <c r="C94" s="33"/>
      <c r="D94" s="34"/>
      <c r="E94" s="35"/>
      <c r="F94" s="35"/>
      <c r="G94" s="35"/>
      <c r="H94" s="35"/>
      <c r="I94" s="6" t="s">
        <v>93</v>
      </c>
      <c r="J94" s="33"/>
      <c r="K94" s="34"/>
      <c r="L94" s="2"/>
    </row>
    <row r="95" ht="12" hidden="1"/>
    <row r="96" spans="1:16" ht="12" hidden="1">
      <c r="A96" s="70"/>
      <c r="B96" s="70"/>
      <c r="C96" s="71" t="s">
        <v>17</v>
      </c>
      <c r="D96" s="70"/>
      <c r="E96" s="72"/>
      <c r="F96" s="73"/>
      <c r="G96" s="73"/>
      <c r="H96" s="74"/>
      <c r="I96" s="74"/>
      <c r="J96" s="74"/>
      <c r="K96" s="74"/>
      <c r="L96" s="74"/>
      <c r="M96" s="75"/>
      <c r="N96" s="75"/>
      <c r="O96" s="75"/>
      <c r="P96" s="76">
        <f>SUM(P92:P95)</f>
        <v>0</v>
      </c>
    </row>
    <row r="97" spans="1:16" ht="1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2" ht="24">
      <c r="A98" s="6"/>
      <c r="B98" s="6"/>
      <c r="C98" s="310" t="s">
        <v>403</v>
      </c>
      <c r="D98" s="34"/>
      <c r="E98" s="35"/>
      <c r="F98" s="35"/>
      <c r="G98" s="35"/>
      <c r="H98" s="35"/>
      <c r="I98" s="6"/>
      <c r="J98" s="33"/>
      <c r="K98" s="34"/>
      <c r="L98" s="2"/>
    </row>
    <row r="100" spans="3:15" ht="12.75">
      <c r="C100" s="311" t="s">
        <v>263</v>
      </c>
      <c r="D100" s="2"/>
      <c r="E100" s="2"/>
      <c r="I100" s="2"/>
      <c r="J100" s="2"/>
      <c r="K100" s="2"/>
      <c r="L100" s="2"/>
      <c r="M100" s="2"/>
      <c r="N100" s="2"/>
      <c r="O100" s="2"/>
    </row>
    <row r="101" spans="3:15" ht="12.75">
      <c r="C101" s="312" t="s">
        <v>264</v>
      </c>
      <c r="D101" s="2"/>
      <c r="E101" s="2"/>
      <c r="I101" s="2"/>
      <c r="J101" s="2"/>
      <c r="K101" s="2"/>
      <c r="L101" s="2"/>
      <c r="M101" s="2"/>
      <c r="N101" s="2"/>
      <c r="O101" s="2"/>
    </row>
    <row r="102" spans="3:15" ht="12.75">
      <c r="C102" s="312" t="s">
        <v>265</v>
      </c>
      <c r="D102" s="2"/>
      <c r="E102" s="2"/>
      <c r="I102" s="2"/>
      <c r="J102" s="2"/>
      <c r="K102" s="2"/>
      <c r="L102" s="2"/>
      <c r="M102" s="2"/>
      <c r="N102" s="2"/>
      <c r="O102" s="2"/>
    </row>
    <row r="103" spans="3:15" ht="12.75">
      <c r="C103" s="313" t="s">
        <v>266</v>
      </c>
      <c r="D103" s="2"/>
      <c r="E103" s="2"/>
      <c r="I103" s="2"/>
      <c r="J103" s="2"/>
      <c r="K103" s="2"/>
      <c r="L103" s="2"/>
      <c r="M103" s="2"/>
      <c r="N103" s="2"/>
      <c r="O103" s="2"/>
    </row>
    <row r="104" spans="3:15" ht="12.75">
      <c r="C104" s="312"/>
      <c r="D104" s="2"/>
      <c r="E104" s="2"/>
      <c r="I104" s="2"/>
      <c r="J104" s="2"/>
      <c r="K104" s="2"/>
      <c r="L104" s="2"/>
      <c r="M104" s="2"/>
      <c r="N104" s="2"/>
      <c r="O104" s="2"/>
    </row>
    <row r="105" spans="3:15" ht="12.75">
      <c r="C105" s="312"/>
      <c r="D105" s="2"/>
      <c r="E105" s="2"/>
      <c r="I105" s="2"/>
      <c r="J105" s="2"/>
      <c r="K105" s="2"/>
      <c r="L105" s="2"/>
      <c r="M105" s="2"/>
      <c r="N105" s="2"/>
      <c r="O105" s="2"/>
    </row>
    <row r="106" spans="4:15" ht="12">
      <c r="D106" s="2"/>
      <c r="E106" s="2"/>
      <c r="I106" s="2"/>
      <c r="J106" s="2"/>
      <c r="K106" s="2"/>
      <c r="L106" s="2"/>
      <c r="M106" s="2"/>
      <c r="N106" s="2"/>
      <c r="O106" s="2"/>
    </row>
    <row r="107" spans="4:15" ht="12">
      <c r="D107" s="2"/>
      <c r="E107" s="2"/>
      <c r="I107" s="2"/>
      <c r="J107" s="2"/>
      <c r="K107" s="2"/>
      <c r="L107" s="2"/>
      <c r="M107" s="2"/>
      <c r="N107" s="2"/>
      <c r="O107" s="2"/>
    </row>
  </sheetData>
  <sheetProtection/>
  <mergeCells count="3">
    <mergeCell ref="A1:P1"/>
    <mergeCell ref="A2:P2"/>
    <mergeCell ref="G13:G1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Y49"/>
  <sheetViews>
    <sheetView tabSelected="1" view="pageLayout" workbookViewId="0" topLeftCell="A1">
      <selection activeCell="F30" sqref="F30"/>
    </sheetView>
  </sheetViews>
  <sheetFormatPr defaultColWidth="9.140625" defaultRowHeight="12.75"/>
  <cols>
    <col min="1" max="1" width="3.57421875" style="7" customWidth="1"/>
    <col min="2" max="2" width="6.57421875" style="61" customWidth="1"/>
    <col min="3" max="3" width="35.00390625" style="7" customWidth="1"/>
    <col min="4" max="4" width="8.8515625" style="7" customWidth="1"/>
    <col min="5" max="5" width="8.7109375" style="7" customWidth="1"/>
    <col min="6" max="6" width="8.8515625" style="7" customWidth="1"/>
    <col min="7" max="7" width="7.8515625" style="7" customWidth="1"/>
    <col min="8" max="8" width="8.7109375" style="7" customWidth="1"/>
    <col min="9" max="9" width="14.421875" style="7" customWidth="1"/>
    <col min="10" max="10" width="10.8515625" style="7" customWidth="1"/>
    <col min="11" max="11" width="11.421875" style="7" customWidth="1"/>
    <col min="12" max="12" width="11.00390625" style="7" customWidth="1"/>
    <col min="13" max="13" width="9.8515625" style="7" bestFit="1" customWidth="1"/>
    <col min="14" max="14" width="13.57421875" style="7" customWidth="1"/>
    <col min="15" max="16" width="9.8515625" style="7" bestFit="1" customWidth="1"/>
    <col min="17" max="16384" width="9.140625" style="7" customWidth="1"/>
  </cols>
  <sheetData>
    <row r="2" spans="1:8" ht="12">
      <c r="A2" s="347" t="s">
        <v>468</v>
      </c>
      <c r="B2" s="347"/>
      <c r="C2" s="347"/>
      <c r="D2" s="347"/>
      <c r="E2" s="347"/>
      <c r="F2" s="347"/>
      <c r="G2" s="347"/>
      <c r="H2" s="347"/>
    </row>
    <row r="3" spans="2:8" ht="12">
      <c r="B3" s="36"/>
      <c r="C3" s="36"/>
      <c r="D3" s="36"/>
      <c r="E3" s="36"/>
      <c r="F3" s="36"/>
      <c r="G3" s="36"/>
      <c r="H3" s="36"/>
    </row>
    <row r="4" spans="1:16" s="40" customFormat="1" ht="12">
      <c r="A4" s="37"/>
      <c r="B4" s="37"/>
      <c r="C4" s="6" t="s">
        <v>467</v>
      </c>
      <c r="D4" s="38"/>
      <c r="E4" s="38"/>
      <c r="F4" s="38"/>
      <c r="G4" s="39"/>
      <c r="H4" s="38"/>
      <c r="I4" s="38"/>
      <c r="J4" s="38"/>
      <c r="K4" s="37"/>
      <c r="L4" s="37"/>
      <c r="M4" s="37"/>
      <c r="P4" s="37"/>
    </row>
    <row r="5" spans="1:16" s="40" customFormat="1" ht="12">
      <c r="A5" s="37"/>
      <c r="B5" s="37"/>
      <c r="C5" s="178" t="s">
        <v>465</v>
      </c>
      <c r="D5" s="38"/>
      <c r="E5" s="38"/>
      <c r="F5" s="38"/>
      <c r="G5" s="39"/>
      <c r="H5" s="38"/>
      <c r="I5" s="38"/>
      <c r="J5" s="38"/>
      <c r="K5" s="37"/>
      <c r="L5" s="37"/>
      <c r="M5" s="37"/>
      <c r="P5" s="37"/>
    </row>
    <row r="6" spans="1:16" s="40" customFormat="1" ht="12">
      <c r="A6" s="37"/>
      <c r="B6" s="37"/>
      <c r="C6" s="6" t="s">
        <v>466</v>
      </c>
      <c r="D6" s="38"/>
      <c r="E6" s="38"/>
      <c r="F6" s="38"/>
      <c r="G6" s="39"/>
      <c r="H6" s="38"/>
      <c r="I6" s="38"/>
      <c r="J6" s="38"/>
      <c r="K6" s="37"/>
      <c r="L6" s="37"/>
      <c r="M6" s="37"/>
      <c r="P6" s="37"/>
    </row>
    <row r="7" spans="3:77" s="37" customFormat="1" ht="12">
      <c r="C7" s="178" t="s">
        <v>75</v>
      </c>
      <c r="BY7" s="41"/>
    </row>
    <row r="8" spans="2:12" s="37" customFormat="1" ht="12">
      <c r="B8" s="7"/>
      <c r="G8" s="42" t="s">
        <v>18</v>
      </c>
      <c r="H8" s="43"/>
      <c r="I8" s="44"/>
      <c r="J8" s="44"/>
      <c r="L8" s="44"/>
    </row>
    <row r="9" spans="2:12" s="37" customFormat="1" ht="12">
      <c r="B9" s="7"/>
      <c r="G9" s="42" t="s">
        <v>19</v>
      </c>
      <c r="H9" s="43"/>
      <c r="I9" s="44"/>
      <c r="J9" s="44"/>
      <c r="L9" s="44"/>
    </row>
    <row r="10" spans="2:12" s="37" customFormat="1" ht="12">
      <c r="B10" s="7"/>
      <c r="G10" s="9" t="s">
        <v>76</v>
      </c>
      <c r="I10" s="44"/>
      <c r="J10" s="44"/>
      <c r="L10" s="44"/>
    </row>
    <row r="11" spans="2:12" s="37" customFormat="1" ht="12">
      <c r="B11" s="7"/>
      <c r="H11" s="42"/>
      <c r="I11" s="44"/>
      <c r="J11" s="44"/>
      <c r="L11" s="44"/>
    </row>
    <row r="12" spans="1:8" s="18" customFormat="1" ht="11.25">
      <c r="A12" s="13"/>
      <c r="B12" s="13"/>
      <c r="C12" s="13"/>
      <c r="D12" s="21" t="s">
        <v>20</v>
      </c>
      <c r="E12" s="14" t="s">
        <v>108</v>
      </c>
      <c r="F12" s="15"/>
      <c r="G12" s="17"/>
      <c r="H12" s="21"/>
    </row>
    <row r="13" spans="1:8" s="18" customFormat="1" ht="33.75">
      <c r="A13" s="20" t="s">
        <v>0</v>
      </c>
      <c r="B13" s="298" t="s">
        <v>77</v>
      </c>
      <c r="C13" s="20" t="s">
        <v>21</v>
      </c>
      <c r="D13" s="20" t="s">
        <v>22</v>
      </c>
      <c r="E13" s="21" t="s">
        <v>23</v>
      </c>
      <c r="F13" s="21" t="s">
        <v>24</v>
      </c>
      <c r="G13" s="45" t="s">
        <v>25</v>
      </c>
      <c r="H13" s="20" t="s">
        <v>4</v>
      </c>
    </row>
    <row r="14" spans="1:8" s="18" customFormat="1" ht="11.25">
      <c r="A14" s="46"/>
      <c r="B14" s="46"/>
      <c r="C14" s="46"/>
      <c r="D14" s="47" t="s">
        <v>10</v>
      </c>
      <c r="E14" s="47" t="s">
        <v>10</v>
      </c>
      <c r="F14" s="47" t="s">
        <v>10</v>
      </c>
      <c r="G14" s="48" t="s">
        <v>10</v>
      </c>
      <c r="H14" s="47" t="s">
        <v>9</v>
      </c>
    </row>
    <row r="15" spans="1:12" ht="12">
      <c r="A15" s="158"/>
      <c r="B15" s="179"/>
      <c r="C15" s="180"/>
      <c r="D15" s="92"/>
      <c r="E15" s="92"/>
      <c r="F15" s="92"/>
      <c r="G15" s="92"/>
      <c r="H15" s="92"/>
      <c r="I15" s="2"/>
      <c r="J15" s="49"/>
      <c r="K15" s="2"/>
      <c r="L15" s="50"/>
    </row>
    <row r="16" spans="1:12" ht="12">
      <c r="A16" s="158">
        <v>1</v>
      </c>
      <c r="B16" s="181" t="s">
        <v>99</v>
      </c>
      <c r="C16" s="182" t="s">
        <v>26</v>
      </c>
      <c r="D16" s="183"/>
      <c r="E16" s="183"/>
      <c r="F16" s="183"/>
      <c r="G16" s="183"/>
      <c r="H16" s="183"/>
      <c r="I16" s="2"/>
      <c r="J16" s="49"/>
      <c r="K16" s="2"/>
      <c r="L16" s="50"/>
    </row>
    <row r="17" spans="1:12" ht="12">
      <c r="A17" s="158">
        <v>2</v>
      </c>
      <c r="B17" s="181" t="s">
        <v>100</v>
      </c>
      <c r="C17" s="182" t="s">
        <v>29</v>
      </c>
      <c r="D17" s="183"/>
      <c r="E17" s="183"/>
      <c r="F17" s="183"/>
      <c r="G17" s="183"/>
      <c r="H17" s="183"/>
      <c r="I17" s="2"/>
      <c r="J17" s="49"/>
      <c r="K17" s="2"/>
      <c r="L17" s="50"/>
    </row>
    <row r="18" spans="1:12" ht="36">
      <c r="A18" s="158">
        <v>3</v>
      </c>
      <c r="B18" s="181" t="s">
        <v>101</v>
      </c>
      <c r="C18" s="182" t="s">
        <v>124</v>
      </c>
      <c r="D18" s="183"/>
      <c r="E18" s="183"/>
      <c r="F18" s="183"/>
      <c r="G18" s="183"/>
      <c r="H18" s="183"/>
      <c r="I18" s="2"/>
      <c r="J18" s="49"/>
      <c r="K18" s="2"/>
      <c r="L18" s="50"/>
    </row>
    <row r="19" spans="1:12" ht="12">
      <c r="A19" s="158">
        <v>4</v>
      </c>
      <c r="B19" s="181" t="s">
        <v>102</v>
      </c>
      <c r="C19" s="182" t="s">
        <v>38</v>
      </c>
      <c r="D19" s="183"/>
      <c r="E19" s="183"/>
      <c r="F19" s="183"/>
      <c r="G19" s="183"/>
      <c r="H19" s="183"/>
      <c r="I19" s="2"/>
      <c r="J19" s="49"/>
      <c r="K19" s="2"/>
      <c r="L19" s="50"/>
    </row>
    <row r="20" spans="1:12" ht="12">
      <c r="A20" s="158">
        <v>5</v>
      </c>
      <c r="B20" s="181" t="s">
        <v>103</v>
      </c>
      <c r="C20" s="182" t="s">
        <v>61</v>
      </c>
      <c r="D20" s="183"/>
      <c r="E20" s="183"/>
      <c r="F20" s="183"/>
      <c r="G20" s="183"/>
      <c r="H20" s="183"/>
      <c r="I20" s="2"/>
      <c r="J20" s="49"/>
      <c r="K20" s="2"/>
      <c r="L20" s="50"/>
    </row>
    <row r="21" spans="1:12" ht="12">
      <c r="A21" s="158">
        <v>6</v>
      </c>
      <c r="B21" s="181" t="s">
        <v>104</v>
      </c>
      <c r="C21" s="182" t="s">
        <v>65</v>
      </c>
      <c r="D21" s="183"/>
      <c r="E21" s="183"/>
      <c r="F21" s="183"/>
      <c r="G21" s="183"/>
      <c r="H21" s="183"/>
      <c r="I21" s="2"/>
      <c r="J21" s="49"/>
      <c r="K21" s="2"/>
      <c r="L21" s="50"/>
    </row>
    <row r="22" spans="1:12" ht="12">
      <c r="A22" s="158">
        <v>7</v>
      </c>
      <c r="B22" s="181" t="s">
        <v>105</v>
      </c>
      <c r="C22" s="182" t="s">
        <v>27</v>
      </c>
      <c r="D22" s="183"/>
      <c r="E22" s="183"/>
      <c r="F22" s="183"/>
      <c r="G22" s="183"/>
      <c r="H22" s="183"/>
      <c r="I22" s="2"/>
      <c r="J22" s="49"/>
      <c r="K22" s="2"/>
      <c r="L22" s="50"/>
    </row>
    <row r="23" spans="1:12" ht="12">
      <c r="A23" s="158">
        <v>8</v>
      </c>
      <c r="B23" s="181" t="s">
        <v>106</v>
      </c>
      <c r="C23" s="182" t="s">
        <v>310</v>
      </c>
      <c r="D23" s="183"/>
      <c r="E23" s="183"/>
      <c r="F23" s="183"/>
      <c r="G23" s="183"/>
      <c r="H23" s="183"/>
      <c r="I23" s="2"/>
      <c r="J23" s="49"/>
      <c r="K23" s="2"/>
      <c r="L23" s="50"/>
    </row>
    <row r="24" spans="1:12" ht="24">
      <c r="A24" s="158">
        <v>9</v>
      </c>
      <c r="B24" s="295" t="s">
        <v>107</v>
      </c>
      <c r="C24" s="296" t="s">
        <v>402</v>
      </c>
      <c r="D24" s="183"/>
      <c r="E24" s="183"/>
      <c r="F24" s="183"/>
      <c r="G24" s="183"/>
      <c r="H24" s="183"/>
      <c r="I24" s="2"/>
      <c r="J24" s="49"/>
      <c r="K24" s="2"/>
      <c r="L24" s="50"/>
    </row>
    <row r="25" spans="1:12" ht="36">
      <c r="A25" s="158">
        <v>10</v>
      </c>
      <c r="B25" s="295" t="s">
        <v>119</v>
      </c>
      <c r="C25" s="296" t="s">
        <v>473</v>
      </c>
      <c r="D25" s="183"/>
      <c r="E25" s="183"/>
      <c r="F25" s="183"/>
      <c r="G25" s="183"/>
      <c r="H25" s="183"/>
      <c r="I25" s="2"/>
      <c r="J25" s="49"/>
      <c r="K25" s="2"/>
      <c r="L25" s="50"/>
    </row>
    <row r="26" spans="1:15" ht="24">
      <c r="A26" s="158">
        <v>11</v>
      </c>
      <c r="B26" s="181" t="s">
        <v>460</v>
      </c>
      <c r="C26" s="282" t="s">
        <v>474</v>
      </c>
      <c r="D26" s="183"/>
      <c r="E26" s="184"/>
      <c r="F26" s="184"/>
      <c r="G26" s="184"/>
      <c r="H26" s="184"/>
      <c r="I26" s="51"/>
      <c r="J26" s="51"/>
      <c r="K26" s="52"/>
      <c r="L26" s="51"/>
      <c r="M26" s="51"/>
      <c r="N26" s="51"/>
      <c r="O26" s="52"/>
    </row>
    <row r="27" spans="1:15" ht="12">
      <c r="A27" s="185"/>
      <c r="B27" s="186"/>
      <c r="C27" s="187" t="s">
        <v>8</v>
      </c>
      <c r="D27" s="188"/>
      <c r="E27" s="189"/>
      <c r="F27" s="190"/>
      <c r="G27" s="190"/>
      <c r="H27" s="188"/>
      <c r="I27" s="53"/>
      <c r="J27" s="53"/>
      <c r="K27" s="54"/>
      <c r="L27" s="54"/>
      <c r="M27" s="54"/>
      <c r="N27" s="54"/>
      <c r="O27" s="54"/>
    </row>
    <row r="28" spans="1:15" ht="12">
      <c r="A28" s="191"/>
      <c r="B28" s="186"/>
      <c r="C28" s="187" t="s">
        <v>462</v>
      </c>
      <c r="D28" s="192"/>
      <c r="E28" s="193"/>
      <c r="F28" s="193"/>
      <c r="G28" s="193"/>
      <c r="H28" s="194"/>
      <c r="I28" s="53"/>
      <c r="J28" s="53"/>
      <c r="K28" s="53"/>
      <c r="L28" s="53"/>
      <c r="M28" s="53"/>
      <c r="N28" s="53"/>
      <c r="O28" s="53"/>
    </row>
    <row r="29" spans="1:15" ht="12">
      <c r="A29" s="195"/>
      <c r="B29" s="196"/>
      <c r="C29" s="197" t="s">
        <v>28</v>
      </c>
      <c r="D29" s="192"/>
      <c r="E29" s="193"/>
      <c r="F29" s="193"/>
      <c r="G29" s="193"/>
      <c r="H29" s="194"/>
      <c r="K29" s="53"/>
      <c r="L29" s="53"/>
      <c r="M29" s="53"/>
      <c r="N29" s="53"/>
      <c r="O29" s="53"/>
    </row>
    <row r="30" spans="1:15" ht="12">
      <c r="A30" s="191"/>
      <c r="B30" s="186"/>
      <c r="C30" s="187" t="s">
        <v>463</v>
      </c>
      <c r="D30" s="192"/>
      <c r="E30" s="193"/>
      <c r="F30" s="193"/>
      <c r="G30" s="193"/>
      <c r="H30" s="194"/>
      <c r="I30" s="53"/>
      <c r="J30" s="55"/>
      <c r="K30" s="53"/>
      <c r="L30" s="53"/>
      <c r="M30" s="53"/>
      <c r="N30" s="53"/>
      <c r="O30" s="53"/>
    </row>
    <row r="31" spans="1:15" s="40" customFormat="1" ht="12">
      <c r="A31" s="195"/>
      <c r="B31" s="196"/>
      <c r="C31" s="198" t="s">
        <v>464</v>
      </c>
      <c r="D31" s="192"/>
      <c r="E31" s="193"/>
      <c r="F31" s="193"/>
      <c r="G31" s="193"/>
      <c r="H31" s="194"/>
      <c r="K31" s="56"/>
      <c r="L31" s="56"/>
      <c r="M31" s="56"/>
      <c r="N31" s="56"/>
      <c r="O31" s="56"/>
    </row>
    <row r="32" spans="1:15" ht="12">
      <c r="A32" s="185"/>
      <c r="B32" s="186"/>
      <c r="C32" s="187" t="s">
        <v>78</v>
      </c>
      <c r="D32" s="199"/>
      <c r="E32" s="193"/>
      <c r="F32" s="193"/>
      <c r="G32" s="193"/>
      <c r="H32" s="2"/>
      <c r="K32" s="53"/>
      <c r="L32" s="53"/>
      <c r="M32" s="53"/>
      <c r="N32" s="53"/>
      <c r="O32" s="53"/>
    </row>
    <row r="33" spans="1:15" ht="12">
      <c r="A33" s="40"/>
      <c r="B33" s="40"/>
      <c r="C33" s="57"/>
      <c r="D33" s="58"/>
      <c r="E33" s="58"/>
      <c r="F33" s="40"/>
      <c r="G33" s="58"/>
      <c r="H33" s="56"/>
      <c r="J33" s="53"/>
      <c r="K33" s="53"/>
      <c r="L33" s="53"/>
      <c r="M33" s="53"/>
      <c r="N33" s="53"/>
      <c r="O33" s="53"/>
    </row>
    <row r="34" spans="1:15" ht="24">
      <c r="A34" s="40"/>
      <c r="B34" s="59"/>
      <c r="C34" s="310" t="s">
        <v>262</v>
      </c>
      <c r="D34" s="58"/>
      <c r="E34" s="58"/>
      <c r="F34" s="40"/>
      <c r="G34" s="58"/>
      <c r="H34" s="56"/>
      <c r="J34" s="53"/>
      <c r="K34" s="53"/>
      <c r="L34" s="53"/>
      <c r="M34" s="53"/>
      <c r="N34" s="53"/>
      <c r="O34" s="53"/>
    </row>
    <row r="35" spans="1:15" ht="12">
      <c r="A35" s="40"/>
      <c r="B35" s="40"/>
      <c r="C35" s="310"/>
      <c r="D35" s="58"/>
      <c r="E35" s="58"/>
      <c r="F35" s="40"/>
      <c r="G35" s="58"/>
      <c r="H35" s="56"/>
      <c r="J35" s="53"/>
      <c r="K35" s="53"/>
      <c r="L35" s="53"/>
      <c r="M35" s="53"/>
      <c r="N35" s="53"/>
      <c r="O35" s="53"/>
    </row>
    <row r="36" spans="1:15" ht="12">
      <c r="A36" s="40"/>
      <c r="B36" s="40"/>
      <c r="C36" s="310"/>
      <c r="D36" s="58"/>
      <c r="E36" s="58"/>
      <c r="F36" s="40"/>
      <c r="G36" s="58"/>
      <c r="H36" s="56"/>
      <c r="J36" s="53"/>
      <c r="K36" s="53"/>
      <c r="L36" s="53"/>
      <c r="M36" s="53"/>
      <c r="N36" s="53"/>
      <c r="O36" s="53"/>
    </row>
    <row r="37" spans="1:15" ht="12">
      <c r="A37" s="60"/>
      <c r="B37" s="7"/>
      <c r="C37" s="310"/>
      <c r="D37" s="6"/>
      <c r="F37" s="53"/>
      <c r="J37" s="53"/>
      <c r="K37" s="53"/>
      <c r="L37" s="53"/>
      <c r="M37" s="53"/>
      <c r="N37" s="53"/>
      <c r="O37" s="53"/>
    </row>
    <row r="38" spans="1:15" ht="12">
      <c r="A38" s="42"/>
      <c r="B38" s="7"/>
      <c r="C38" s="310"/>
      <c r="F38" s="53"/>
      <c r="J38" s="53"/>
      <c r="K38" s="53"/>
      <c r="L38" s="53"/>
      <c r="M38" s="53"/>
      <c r="N38" s="53"/>
      <c r="O38" s="53"/>
    </row>
    <row r="39" spans="1:15" ht="12">
      <c r="A39" s="42"/>
      <c r="B39" s="7"/>
      <c r="C39" s="310"/>
      <c r="J39" s="53"/>
      <c r="K39" s="53"/>
      <c r="L39" s="53"/>
      <c r="M39" s="53"/>
      <c r="N39" s="53"/>
      <c r="O39" s="53"/>
    </row>
    <row r="40" spans="2:15" ht="12">
      <c r="B40" s="7"/>
      <c r="J40" s="53"/>
      <c r="K40" s="53"/>
      <c r="L40" s="53"/>
      <c r="M40" s="53"/>
      <c r="N40" s="53"/>
      <c r="O40" s="53"/>
    </row>
    <row r="41" spans="10:16" ht="12">
      <c r="J41" s="53"/>
      <c r="K41" s="53"/>
      <c r="L41" s="53"/>
      <c r="M41" s="53"/>
      <c r="N41" s="53"/>
      <c r="O41" s="53"/>
      <c r="P41" s="53"/>
    </row>
    <row r="42" spans="10:14" ht="12">
      <c r="J42" s="53"/>
      <c r="K42" s="53"/>
      <c r="L42" s="53"/>
      <c r="M42" s="53"/>
      <c r="N42" s="53"/>
    </row>
    <row r="43" spans="10:14" ht="12">
      <c r="J43" s="53"/>
      <c r="K43" s="53"/>
      <c r="L43" s="53"/>
      <c r="M43" s="53"/>
      <c r="N43" s="53"/>
    </row>
    <row r="44" spans="10:14" ht="12">
      <c r="J44" s="53"/>
      <c r="K44" s="53"/>
      <c r="L44" s="53"/>
      <c r="M44" s="53"/>
      <c r="N44" s="53"/>
    </row>
    <row r="45" spans="10:14" ht="12">
      <c r="J45" s="53"/>
      <c r="K45" s="53"/>
      <c r="L45" s="53"/>
      <c r="M45" s="53"/>
      <c r="N45" s="53"/>
    </row>
    <row r="46" spans="10:14" ht="12">
      <c r="J46" s="53"/>
      <c r="K46" s="53"/>
      <c r="L46" s="53"/>
      <c r="M46" s="53"/>
      <c r="N46" s="53"/>
    </row>
    <row r="47" spans="10:14" ht="12">
      <c r="J47" s="53"/>
      <c r="K47" s="53"/>
      <c r="L47" s="53"/>
      <c r="M47" s="53"/>
      <c r="N47" s="53"/>
    </row>
    <row r="48" spans="10:14" ht="12">
      <c r="J48" s="53"/>
      <c r="K48" s="53"/>
      <c r="L48" s="53"/>
      <c r="M48" s="53"/>
      <c r="N48" s="53"/>
    </row>
    <row r="49" spans="10:14" ht="12">
      <c r="J49" s="53"/>
      <c r="K49" s="53"/>
      <c r="L49" s="53"/>
      <c r="M49" s="53"/>
      <c r="N49" s="53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view="pageLayout" workbookViewId="0" topLeftCell="A1">
      <selection activeCell="G17" sqref="G17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31.140625" style="2" customWidth="1"/>
    <col min="4" max="4" width="5.28125" style="3" customWidth="1"/>
    <col min="5" max="5" width="7.7109375" style="4" customWidth="1"/>
    <col min="6" max="6" width="8.00390625" style="2" customWidth="1"/>
    <col min="7" max="8" width="8.140625" style="2" customWidth="1"/>
    <col min="9" max="9" width="7.421875" style="5" customWidth="1"/>
    <col min="10" max="10" width="7.8515625" style="5" customWidth="1"/>
    <col min="11" max="11" width="8.28125" style="5" customWidth="1"/>
    <col min="12" max="12" width="8.57421875" style="5" customWidth="1"/>
    <col min="13" max="13" width="9.57421875" style="5" customWidth="1"/>
    <col min="14" max="14" width="8.8515625" style="5" customWidth="1"/>
    <col min="15" max="15" width="8.57421875" style="5" customWidth="1"/>
    <col min="16" max="16" width="8.8515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53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26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4" spans="1:3" s="7" customFormat="1" ht="12">
      <c r="A4" s="6" t="s">
        <v>254</v>
      </c>
      <c r="B4" s="6"/>
      <c r="C4" s="62"/>
    </row>
    <row r="5" spans="1:3" s="7" customFormat="1" ht="12">
      <c r="A5" s="6" t="s">
        <v>253</v>
      </c>
      <c r="B5" s="6"/>
      <c r="C5" s="62"/>
    </row>
    <row r="6" spans="1:3" s="7" customFormat="1" ht="12">
      <c r="A6" s="6" t="s">
        <v>255</v>
      </c>
      <c r="B6" s="6"/>
      <c r="C6" s="62"/>
    </row>
    <row r="7" spans="1:3" s="7" customFormat="1" ht="12">
      <c r="A7" s="178" t="s">
        <v>75</v>
      </c>
      <c r="B7" s="6"/>
      <c r="C7" s="62"/>
    </row>
    <row r="8" spans="1:16" s="7" customFormat="1" ht="12">
      <c r="A8" s="6" t="s">
        <v>256</v>
      </c>
      <c r="B8" s="6"/>
      <c r="C8" s="62"/>
      <c r="O8" s="9" t="s">
        <v>257</v>
      </c>
      <c r="P8" s="10"/>
    </row>
    <row r="9" spans="1:16" s="7" customFormat="1" ht="12">
      <c r="A9" s="8"/>
      <c r="B9" s="8"/>
      <c r="N9" s="9"/>
      <c r="O9" s="9" t="s">
        <v>258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98</v>
      </c>
      <c r="G11" s="15"/>
      <c r="H11" s="15"/>
      <c r="I11" s="15"/>
      <c r="J11" s="15"/>
      <c r="K11" s="16"/>
      <c r="L11" s="14" t="s">
        <v>94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90</v>
      </c>
      <c r="C12" s="20" t="s">
        <v>1</v>
      </c>
      <c r="D12" s="20" t="s">
        <v>2</v>
      </c>
      <c r="E12" s="20" t="s">
        <v>3</v>
      </c>
      <c r="F12" s="21" t="s">
        <v>95</v>
      </c>
      <c r="G12" s="349" t="s">
        <v>97</v>
      </c>
      <c r="H12" s="279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96</v>
      </c>
    </row>
    <row r="13" spans="1:16" s="18" customFormat="1" ht="24" customHeight="1">
      <c r="A13" s="22"/>
      <c r="B13" s="22"/>
      <c r="C13" s="23"/>
      <c r="D13" s="23"/>
      <c r="E13" s="23"/>
      <c r="F13" s="20" t="s">
        <v>9</v>
      </c>
      <c r="G13" s="350"/>
      <c r="H13" s="280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81"/>
      <c r="B14" s="81"/>
      <c r="C14" s="135"/>
      <c r="D14" s="136"/>
      <c r="E14" s="137"/>
      <c r="F14" s="82"/>
      <c r="G14" s="83"/>
      <c r="H14" s="83"/>
      <c r="I14" s="138"/>
      <c r="J14" s="138"/>
      <c r="K14" s="83"/>
      <c r="L14" s="83"/>
      <c r="M14" s="83"/>
      <c r="N14" s="83"/>
      <c r="O14" s="83"/>
      <c r="P14" s="83"/>
    </row>
    <row r="15" spans="1:16" s="24" customFormat="1" ht="24">
      <c r="A15" s="139">
        <v>1</v>
      </c>
      <c r="B15" s="139"/>
      <c r="C15" s="140" t="s">
        <v>57</v>
      </c>
      <c r="D15" s="141" t="s">
        <v>12</v>
      </c>
      <c r="E15" s="142">
        <v>1</v>
      </c>
      <c r="F15" s="143"/>
      <c r="G15" s="90"/>
      <c r="H15" s="90"/>
      <c r="I15" s="144"/>
      <c r="J15" s="145"/>
      <c r="K15" s="90"/>
      <c r="L15" s="90"/>
      <c r="M15" s="90"/>
      <c r="N15" s="90"/>
      <c r="O15" s="90"/>
      <c r="P15" s="90"/>
    </row>
    <row r="16" spans="1:18" s="24" customFormat="1" ht="12">
      <c r="A16" s="139">
        <v>2</v>
      </c>
      <c r="B16" s="139"/>
      <c r="C16" s="146" t="s">
        <v>58</v>
      </c>
      <c r="D16" s="140" t="s">
        <v>39</v>
      </c>
      <c r="E16" s="142">
        <v>1</v>
      </c>
      <c r="F16" s="143"/>
      <c r="G16" s="90"/>
      <c r="H16" s="90"/>
      <c r="I16" s="147"/>
      <c r="J16" s="145"/>
      <c r="K16" s="90"/>
      <c r="L16" s="90"/>
      <c r="M16" s="90"/>
      <c r="N16" s="90"/>
      <c r="O16" s="90"/>
      <c r="P16" s="90"/>
      <c r="R16" s="25"/>
    </row>
    <row r="17" spans="1:16" s="24" customFormat="1" ht="24">
      <c r="A17" s="139">
        <v>3</v>
      </c>
      <c r="B17" s="148"/>
      <c r="C17" s="146" t="s">
        <v>59</v>
      </c>
      <c r="D17" s="149" t="s">
        <v>39</v>
      </c>
      <c r="E17" s="142">
        <v>1</v>
      </c>
      <c r="F17" s="150"/>
      <c r="G17" s="90"/>
      <c r="H17" s="90"/>
      <c r="I17" s="150"/>
      <c r="J17" s="151"/>
      <c r="K17" s="90"/>
      <c r="L17" s="90"/>
      <c r="M17" s="90"/>
      <c r="N17" s="90"/>
      <c r="O17" s="90"/>
      <c r="P17" s="90"/>
    </row>
    <row r="18" spans="1:16" ht="13.5">
      <c r="A18" s="152">
        <v>4</v>
      </c>
      <c r="B18" s="152"/>
      <c r="C18" s="154" t="s">
        <v>35</v>
      </c>
      <c r="D18" s="154" t="s">
        <v>14</v>
      </c>
      <c r="E18" s="155">
        <v>20</v>
      </c>
      <c r="F18" s="121"/>
      <c r="G18" s="121"/>
      <c r="H18" s="121"/>
      <c r="I18" s="121"/>
      <c r="J18" s="121"/>
      <c r="K18" s="121"/>
      <c r="L18" s="122"/>
      <c r="M18" s="121"/>
      <c r="N18" s="121"/>
      <c r="O18" s="121"/>
      <c r="P18" s="121"/>
    </row>
    <row r="19" spans="1:16" ht="12">
      <c r="A19" s="152"/>
      <c r="B19" s="152"/>
      <c r="C19" s="154"/>
      <c r="D19" s="154"/>
      <c r="E19" s="155"/>
      <c r="F19" s="121"/>
      <c r="G19" s="121"/>
      <c r="H19" s="121"/>
      <c r="I19" s="121"/>
      <c r="J19" s="121"/>
      <c r="K19" s="121"/>
      <c r="L19" s="337"/>
      <c r="M19" s="121"/>
      <c r="N19" s="121"/>
      <c r="O19" s="121"/>
      <c r="P19" s="121"/>
    </row>
    <row r="20" spans="1:16" ht="12">
      <c r="A20" s="93"/>
      <c r="B20" s="93"/>
      <c r="C20" s="123" t="s">
        <v>8</v>
      </c>
      <c r="D20" s="97"/>
      <c r="E20" s="124"/>
      <c r="F20" s="125"/>
      <c r="G20" s="126"/>
      <c r="H20" s="126"/>
      <c r="I20" s="126"/>
      <c r="J20" s="126"/>
      <c r="K20" s="127"/>
      <c r="L20" s="268"/>
      <c r="M20" s="127"/>
      <c r="N20" s="127"/>
      <c r="O20" s="127"/>
      <c r="P20" s="127"/>
    </row>
    <row r="21" spans="1:16" ht="12">
      <c r="A21" s="269"/>
      <c r="B21" s="269"/>
      <c r="C21" s="185"/>
      <c r="D21" s="270"/>
      <c r="E21" s="271"/>
      <c r="F21" s="272"/>
      <c r="G21" s="273"/>
      <c r="H21" s="273"/>
      <c r="I21" s="273"/>
      <c r="J21" s="273"/>
      <c r="K21" s="274" t="s">
        <v>91</v>
      </c>
      <c r="L21" s="275"/>
      <c r="M21" s="126"/>
      <c r="N21" s="126"/>
      <c r="O21" s="126"/>
      <c r="P21" s="126"/>
    </row>
    <row r="22" spans="1:16" ht="12">
      <c r="A22" s="276"/>
      <c r="B22" s="276"/>
      <c r="C22" s="185"/>
      <c r="D22" s="277"/>
      <c r="E22" s="271"/>
      <c r="F22" s="272"/>
      <c r="G22" s="273"/>
      <c r="H22" s="273"/>
      <c r="I22" s="273"/>
      <c r="J22" s="273"/>
      <c r="K22" s="278" t="s">
        <v>16</v>
      </c>
      <c r="L22" s="268"/>
      <c r="M22" s="127"/>
      <c r="N22" s="127"/>
      <c r="O22" s="127"/>
      <c r="P22" s="127"/>
    </row>
    <row r="23" spans="1:16" ht="12" hidden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2" ht="12" hidden="1">
      <c r="A24" s="6" t="s">
        <v>92</v>
      </c>
      <c r="B24" s="6"/>
      <c r="C24" s="33"/>
      <c r="D24" s="34"/>
      <c r="E24" s="35"/>
      <c r="F24" s="35"/>
      <c r="G24" s="35"/>
      <c r="H24" s="35"/>
      <c r="I24" s="6" t="s">
        <v>93</v>
      </c>
      <c r="J24" s="33"/>
      <c r="K24" s="34"/>
      <c r="L24" s="2"/>
    </row>
    <row r="25" ht="12" hidden="1"/>
    <row r="26" spans="1:16" ht="12" hidden="1">
      <c r="A26" s="70"/>
      <c r="B26" s="70"/>
      <c r="C26" s="71" t="s">
        <v>17</v>
      </c>
      <c r="D26" s="70"/>
      <c r="E26" s="72"/>
      <c r="F26" s="73"/>
      <c r="G26" s="74"/>
      <c r="H26" s="74"/>
      <c r="I26" s="74"/>
      <c r="J26" s="74"/>
      <c r="K26" s="74"/>
      <c r="L26" s="74"/>
      <c r="M26" s="75"/>
      <c r="N26" s="75"/>
      <c r="O26" s="75"/>
      <c r="P26" s="76">
        <f>SUM(P22:P25)</f>
        <v>0</v>
      </c>
    </row>
    <row r="27" spans="1:16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2" ht="24">
      <c r="A28" s="6"/>
      <c r="B28" s="6"/>
      <c r="C28" s="310" t="s">
        <v>262</v>
      </c>
      <c r="D28" s="34"/>
      <c r="E28" s="35"/>
      <c r="F28" s="35"/>
      <c r="G28" s="35"/>
      <c r="H28" s="35"/>
      <c r="I28" s="6"/>
      <c r="J28" s="33"/>
      <c r="K28" s="34"/>
      <c r="L28" s="2"/>
    </row>
    <row r="30" spans="3:15" ht="12.75">
      <c r="C30" s="311" t="s">
        <v>263</v>
      </c>
      <c r="D30" s="2"/>
      <c r="E30" s="2"/>
      <c r="I30" s="2"/>
      <c r="J30" s="2"/>
      <c r="K30" s="2"/>
      <c r="L30" s="2"/>
      <c r="M30" s="2"/>
      <c r="N30" s="2"/>
      <c r="O30" s="2"/>
    </row>
    <row r="31" spans="3:15" ht="12.75">
      <c r="C31" s="312" t="s">
        <v>264</v>
      </c>
      <c r="D31" s="2"/>
      <c r="E31" s="2"/>
      <c r="I31" s="2"/>
      <c r="J31" s="2"/>
      <c r="K31" s="2"/>
      <c r="L31" s="2"/>
      <c r="M31" s="2"/>
      <c r="N31" s="2"/>
      <c r="O31" s="2"/>
    </row>
    <row r="32" spans="3:15" ht="12.75">
      <c r="C32" s="312" t="s">
        <v>265</v>
      </c>
      <c r="D32" s="2"/>
      <c r="E32" s="2"/>
      <c r="I32" s="2"/>
      <c r="J32" s="2"/>
      <c r="K32" s="2"/>
      <c r="L32" s="2"/>
      <c r="M32" s="2"/>
      <c r="N32" s="2"/>
      <c r="O32" s="2"/>
    </row>
    <row r="33" spans="3:15" ht="12.75">
      <c r="C33" s="313" t="s">
        <v>266</v>
      </c>
      <c r="D33" s="2"/>
      <c r="E33" s="2"/>
      <c r="I33" s="2"/>
      <c r="J33" s="2"/>
      <c r="K33" s="2"/>
      <c r="L33" s="2"/>
      <c r="M33" s="2"/>
      <c r="N33" s="2"/>
      <c r="O33" s="2"/>
    </row>
    <row r="34" spans="4:15" ht="12">
      <c r="D34" s="2"/>
      <c r="E34" s="2"/>
      <c r="I34" s="2"/>
      <c r="J34" s="2"/>
      <c r="K34" s="2"/>
      <c r="L34" s="2"/>
      <c r="M34" s="2"/>
      <c r="N34" s="2"/>
      <c r="O34" s="2"/>
    </row>
    <row r="35" spans="4:15" ht="12">
      <c r="D35" s="2"/>
      <c r="E35" s="2"/>
      <c r="I35" s="2"/>
      <c r="J35" s="2"/>
      <c r="K35" s="2"/>
      <c r="L35" s="2"/>
      <c r="M35" s="2"/>
      <c r="N35" s="2"/>
      <c r="O35" s="2"/>
    </row>
  </sheetData>
  <sheetProtection/>
  <protectedRanges>
    <protectedRange password="CB6D" sqref="D14" name="Range1_1_1_1_1_1_1"/>
    <protectedRange password="CB6D" sqref="D14" name="Range1_1_1_1_1_1_3_1"/>
    <protectedRange password="CB6D" sqref="D16" name="Range1_1_1_1_1_1_1_1"/>
    <protectedRange password="CB6D" sqref="D18:D19" name="Range1_1_1_1_1_1_2"/>
  </protectedRanges>
  <mergeCells count="3">
    <mergeCell ref="A1:P1"/>
    <mergeCell ref="A2:P2"/>
    <mergeCell ref="G12:G13"/>
  </mergeCells>
  <printOptions/>
  <pageMargins left="0.75" right="0.75" top="1" bottom="0.6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view="pageLayout" workbookViewId="0" topLeftCell="A1">
      <selection activeCell="D31" sqref="D31"/>
    </sheetView>
  </sheetViews>
  <sheetFormatPr defaultColWidth="9.140625" defaultRowHeight="12.75"/>
  <cols>
    <col min="1" max="1" width="3.28125" style="2" customWidth="1"/>
    <col min="2" max="2" width="4.140625" style="2" customWidth="1"/>
    <col min="3" max="3" width="31.140625" style="2" customWidth="1"/>
    <col min="4" max="4" width="5.140625" style="3" customWidth="1"/>
    <col min="5" max="5" width="6.7109375" style="4" customWidth="1"/>
    <col min="6" max="6" width="8.421875" style="2" customWidth="1"/>
    <col min="7" max="8" width="8.57421875" style="2" customWidth="1"/>
    <col min="9" max="9" width="8.140625" style="5" customWidth="1"/>
    <col min="10" max="10" width="7.8515625" style="5" customWidth="1"/>
    <col min="11" max="11" width="9.140625" style="5" customWidth="1"/>
    <col min="12" max="12" width="9.7109375" style="5" customWidth="1"/>
    <col min="13" max="13" width="9.8515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30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29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4" spans="1:3" s="7" customFormat="1" ht="12">
      <c r="A4" s="6" t="s">
        <v>254</v>
      </c>
      <c r="B4" s="6"/>
      <c r="C4" s="62"/>
    </row>
    <row r="5" spans="1:3" s="7" customFormat="1" ht="12">
      <c r="A5" s="6" t="s">
        <v>253</v>
      </c>
      <c r="B5" s="6"/>
      <c r="C5" s="62"/>
    </row>
    <row r="6" spans="1:3" s="7" customFormat="1" ht="12">
      <c r="A6" s="6" t="s">
        <v>255</v>
      </c>
      <c r="B6" s="6"/>
      <c r="C6" s="62"/>
    </row>
    <row r="7" spans="1:3" s="7" customFormat="1" ht="12">
      <c r="A7" s="178" t="s">
        <v>75</v>
      </c>
      <c r="B7" s="6"/>
      <c r="C7" s="62"/>
    </row>
    <row r="8" spans="1:16" s="7" customFormat="1" ht="12">
      <c r="A8" s="6" t="s">
        <v>256</v>
      </c>
      <c r="B8" s="6"/>
      <c r="C8" s="62"/>
      <c r="O8" s="9" t="s">
        <v>257</v>
      </c>
      <c r="P8" s="10"/>
    </row>
    <row r="9" spans="1:16" s="7" customFormat="1" ht="12">
      <c r="A9" s="8"/>
      <c r="B9" s="8"/>
      <c r="N9" s="9"/>
      <c r="O9" s="9" t="s">
        <v>258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98</v>
      </c>
      <c r="G11" s="15"/>
      <c r="H11" s="15"/>
      <c r="I11" s="15"/>
      <c r="J11" s="15"/>
      <c r="K11" s="16"/>
      <c r="L11" s="14" t="s">
        <v>94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90</v>
      </c>
      <c r="C12" s="20" t="s">
        <v>1</v>
      </c>
      <c r="D12" s="20" t="s">
        <v>2</v>
      </c>
      <c r="E12" s="20" t="s">
        <v>3</v>
      </c>
      <c r="F12" s="21" t="s">
        <v>95</v>
      </c>
      <c r="G12" s="349" t="s">
        <v>97</v>
      </c>
      <c r="H12" s="279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96</v>
      </c>
    </row>
    <row r="13" spans="1:16" s="18" customFormat="1" ht="24" customHeight="1">
      <c r="A13" s="22"/>
      <c r="B13" s="22"/>
      <c r="C13" s="23"/>
      <c r="D13" s="23"/>
      <c r="E13" s="23"/>
      <c r="F13" s="20" t="s">
        <v>9</v>
      </c>
      <c r="G13" s="350"/>
      <c r="H13" s="280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24" customFormat="1" ht="12">
      <c r="A14" s="152"/>
      <c r="B14" s="152"/>
      <c r="C14" s="134"/>
      <c r="D14" s="134"/>
      <c r="E14" s="121"/>
      <c r="F14" s="153"/>
      <c r="G14" s="153"/>
      <c r="H14" s="115"/>
      <c r="I14" s="121"/>
      <c r="J14" s="119"/>
      <c r="K14" s="115"/>
      <c r="L14" s="119"/>
      <c r="M14" s="115"/>
      <c r="N14" s="114"/>
      <c r="O14" s="90"/>
      <c r="P14" s="90"/>
    </row>
    <row r="15" spans="1:16" s="24" customFormat="1" ht="12">
      <c r="A15" s="152">
        <v>1</v>
      </c>
      <c r="B15" s="152"/>
      <c r="C15" s="134" t="s">
        <v>123</v>
      </c>
      <c r="D15" s="134" t="s">
        <v>12</v>
      </c>
      <c r="E15" s="121">
        <v>5</v>
      </c>
      <c r="F15" s="96"/>
      <c r="G15" s="96"/>
      <c r="H15" s="96"/>
      <c r="I15" s="120"/>
      <c r="J15" s="120"/>
      <c r="K15" s="87"/>
      <c r="L15" s="87"/>
      <c r="M15" s="87"/>
      <c r="N15" s="87"/>
      <c r="O15" s="87"/>
      <c r="P15" s="87"/>
    </row>
    <row r="16" spans="1:16" s="24" customFormat="1" ht="24">
      <c r="A16" s="152">
        <v>2</v>
      </c>
      <c r="B16" s="152"/>
      <c r="C16" s="134" t="s">
        <v>248</v>
      </c>
      <c r="D16" s="134" t="s">
        <v>12</v>
      </c>
      <c r="E16" s="121">
        <v>1</v>
      </c>
      <c r="F16" s="96"/>
      <c r="G16" s="96"/>
      <c r="H16" s="96"/>
      <c r="I16" s="120"/>
      <c r="J16" s="120"/>
      <c r="K16" s="87"/>
      <c r="L16" s="87"/>
      <c r="M16" s="87"/>
      <c r="N16" s="87"/>
      <c r="O16" s="87"/>
      <c r="P16" s="87"/>
    </row>
    <row r="17" spans="1:16" s="24" customFormat="1" ht="60">
      <c r="A17" s="152">
        <v>3</v>
      </c>
      <c r="B17" s="152"/>
      <c r="C17" s="134" t="s">
        <v>477</v>
      </c>
      <c r="D17" s="134" t="s">
        <v>39</v>
      </c>
      <c r="E17" s="121">
        <v>1</v>
      </c>
      <c r="F17" s="96"/>
      <c r="G17" s="96"/>
      <c r="H17" s="96"/>
      <c r="I17" s="120"/>
      <c r="J17" s="120"/>
      <c r="K17" s="87"/>
      <c r="L17" s="87"/>
      <c r="M17" s="87"/>
      <c r="N17" s="87"/>
      <c r="O17" s="87"/>
      <c r="P17" s="87"/>
    </row>
    <row r="18" spans="1:16" s="24" customFormat="1" ht="48">
      <c r="A18" s="152">
        <v>4</v>
      </c>
      <c r="B18" s="152"/>
      <c r="C18" s="99" t="s">
        <v>478</v>
      </c>
      <c r="D18" s="134" t="s">
        <v>11</v>
      </c>
      <c r="E18" s="121">
        <v>88</v>
      </c>
      <c r="F18" s="96"/>
      <c r="G18" s="96"/>
      <c r="H18" s="96"/>
      <c r="I18" s="121"/>
      <c r="J18" s="119"/>
      <c r="K18" s="87"/>
      <c r="L18" s="87"/>
      <c r="M18" s="87"/>
      <c r="N18" s="87"/>
      <c r="O18" s="87"/>
      <c r="P18" s="87"/>
    </row>
    <row r="19" spans="1:16" s="24" customFormat="1" ht="13.5">
      <c r="A19" s="152">
        <v>5</v>
      </c>
      <c r="B19" s="152"/>
      <c r="C19" s="99" t="s">
        <v>240</v>
      </c>
      <c r="D19" s="134" t="s">
        <v>11</v>
      </c>
      <c r="E19" s="121">
        <v>126.2</v>
      </c>
      <c r="F19" s="96"/>
      <c r="G19" s="96"/>
      <c r="H19" s="96"/>
      <c r="I19" s="121"/>
      <c r="J19" s="119"/>
      <c r="K19" s="87"/>
      <c r="L19" s="87"/>
      <c r="M19" s="87"/>
      <c r="N19" s="87"/>
      <c r="O19" s="87"/>
      <c r="P19" s="87"/>
    </row>
    <row r="20" spans="1:16" s="24" customFormat="1" ht="24">
      <c r="A20" s="152">
        <v>6</v>
      </c>
      <c r="B20" s="152"/>
      <c r="C20" s="99" t="s">
        <v>245</v>
      </c>
      <c r="D20" s="134" t="s">
        <v>11</v>
      </c>
      <c r="E20" s="121">
        <v>86.04</v>
      </c>
      <c r="F20" s="96"/>
      <c r="G20" s="96"/>
      <c r="H20" s="96"/>
      <c r="I20" s="121"/>
      <c r="J20" s="119"/>
      <c r="K20" s="87"/>
      <c r="L20" s="87"/>
      <c r="M20" s="87"/>
      <c r="N20" s="87"/>
      <c r="O20" s="87"/>
      <c r="P20" s="87"/>
    </row>
    <row r="21" spans="1:16" s="24" customFormat="1" ht="24">
      <c r="A21" s="152">
        <v>7</v>
      </c>
      <c r="B21" s="152"/>
      <c r="C21" s="99" t="s">
        <v>246</v>
      </c>
      <c r="D21" s="134" t="s">
        <v>11</v>
      </c>
      <c r="E21" s="121">
        <v>31.68</v>
      </c>
      <c r="F21" s="96"/>
      <c r="G21" s="96"/>
      <c r="H21" s="96"/>
      <c r="I21" s="121"/>
      <c r="J21" s="119"/>
      <c r="K21" s="87"/>
      <c r="L21" s="87"/>
      <c r="M21" s="87"/>
      <c r="N21" s="87"/>
      <c r="O21" s="87"/>
      <c r="P21" s="87"/>
    </row>
    <row r="22" spans="1:16" s="24" customFormat="1" ht="17.25" customHeight="1">
      <c r="A22" s="152">
        <v>8</v>
      </c>
      <c r="B22" s="152"/>
      <c r="C22" s="99" t="s">
        <v>247</v>
      </c>
      <c r="D22" s="134" t="s">
        <v>11</v>
      </c>
      <c r="E22" s="121">
        <v>14.12</v>
      </c>
      <c r="F22" s="96"/>
      <c r="G22" s="96"/>
      <c r="H22" s="96"/>
      <c r="I22" s="121"/>
      <c r="J22" s="119"/>
      <c r="K22" s="87"/>
      <c r="L22" s="87"/>
      <c r="M22" s="87"/>
      <c r="N22" s="87"/>
      <c r="O22" s="87"/>
      <c r="P22" s="87"/>
    </row>
    <row r="23" spans="1:16" s="24" customFormat="1" ht="17.25" customHeight="1">
      <c r="A23" s="152">
        <v>9</v>
      </c>
      <c r="B23" s="152"/>
      <c r="C23" s="99" t="s">
        <v>244</v>
      </c>
      <c r="D23" s="134" t="s">
        <v>11</v>
      </c>
      <c r="E23" s="121">
        <v>45.8</v>
      </c>
      <c r="F23" s="96"/>
      <c r="G23" s="96"/>
      <c r="H23" s="96"/>
      <c r="I23" s="121"/>
      <c r="J23" s="119"/>
      <c r="K23" s="87"/>
      <c r="L23" s="87"/>
      <c r="M23" s="87"/>
      <c r="N23" s="87"/>
      <c r="O23" s="87"/>
      <c r="P23" s="87"/>
    </row>
    <row r="24" spans="1:16" s="24" customFormat="1" ht="24">
      <c r="A24" s="152">
        <v>10</v>
      </c>
      <c r="B24" s="152"/>
      <c r="C24" s="99" t="s">
        <v>479</v>
      </c>
      <c r="D24" s="154" t="s">
        <v>36</v>
      </c>
      <c r="E24" s="121">
        <v>70.05</v>
      </c>
      <c r="F24" s="96"/>
      <c r="G24" s="96"/>
      <c r="H24" s="87"/>
      <c r="I24" s="120"/>
      <c r="J24" s="96"/>
      <c r="K24" s="96"/>
      <c r="L24" s="96"/>
      <c r="M24" s="96"/>
      <c r="N24" s="98"/>
      <c r="O24" s="96"/>
      <c r="P24" s="96"/>
    </row>
    <row r="25" spans="1:16" s="24" customFormat="1" ht="24">
      <c r="A25" s="152">
        <v>11</v>
      </c>
      <c r="B25" s="152"/>
      <c r="C25" s="99" t="s">
        <v>54</v>
      </c>
      <c r="D25" s="134" t="s">
        <v>55</v>
      </c>
      <c r="E25" s="121">
        <v>4</v>
      </c>
      <c r="F25" s="96"/>
      <c r="G25" s="96"/>
      <c r="H25" s="96"/>
      <c r="I25" s="121"/>
      <c r="J25" s="119"/>
      <c r="K25" s="87"/>
      <c r="L25" s="87"/>
      <c r="M25" s="87"/>
      <c r="N25" s="87"/>
      <c r="O25" s="87"/>
      <c r="P25" s="87"/>
    </row>
    <row r="26" spans="1:16" s="24" customFormat="1" ht="48">
      <c r="A26" s="152">
        <v>12</v>
      </c>
      <c r="B26" s="152"/>
      <c r="C26" s="99" t="s">
        <v>239</v>
      </c>
      <c r="D26" s="154" t="s">
        <v>36</v>
      </c>
      <c r="E26" s="121">
        <v>45.5</v>
      </c>
      <c r="F26" s="96"/>
      <c r="G26" s="96"/>
      <c r="H26" s="87"/>
      <c r="I26" s="120"/>
      <c r="J26" s="96"/>
      <c r="K26" s="96"/>
      <c r="L26" s="96"/>
      <c r="M26" s="96"/>
      <c r="N26" s="98"/>
      <c r="O26" s="96"/>
      <c r="P26" s="96"/>
    </row>
    <row r="27" spans="1:16" s="24" customFormat="1" ht="12">
      <c r="A27" s="152">
        <v>13</v>
      </c>
      <c r="B27" s="152"/>
      <c r="C27" s="99" t="s">
        <v>56</v>
      </c>
      <c r="D27" s="154" t="s">
        <v>12</v>
      </c>
      <c r="E27" s="121">
        <v>4</v>
      </c>
      <c r="F27" s="96"/>
      <c r="G27" s="96"/>
      <c r="H27" s="87"/>
      <c r="I27" s="120"/>
      <c r="J27" s="96"/>
      <c r="K27" s="96"/>
      <c r="L27" s="96"/>
      <c r="M27" s="96"/>
      <c r="N27" s="98"/>
      <c r="O27" s="96"/>
      <c r="P27" s="96"/>
    </row>
    <row r="28" spans="1:16" s="24" customFormat="1" ht="13.5">
      <c r="A28" s="152">
        <v>14</v>
      </c>
      <c r="B28" s="152"/>
      <c r="C28" s="99" t="s">
        <v>241</v>
      </c>
      <c r="D28" s="154" t="s">
        <v>36</v>
      </c>
      <c r="E28" s="121">
        <v>5.2</v>
      </c>
      <c r="F28" s="96"/>
      <c r="G28" s="96"/>
      <c r="H28" s="87"/>
      <c r="I28" s="120"/>
      <c r="J28" s="96"/>
      <c r="K28" s="96"/>
      <c r="L28" s="96"/>
      <c r="M28" s="96"/>
      <c r="N28" s="98"/>
      <c r="O28" s="96"/>
      <c r="P28" s="96"/>
    </row>
    <row r="29" spans="1:16" s="24" customFormat="1" ht="24">
      <c r="A29" s="152">
        <v>15</v>
      </c>
      <c r="B29" s="152"/>
      <c r="C29" s="99" t="s">
        <v>242</v>
      </c>
      <c r="D29" s="154" t="s">
        <v>36</v>
      </c>
      <c r="E29" s="121">
        <v>48.3</v>
      </c>
      <c r="F29" s="96"/>
      <c r="G29" s="96"/>
      <c r="H29" s="87"/>
      <c r="I29" s="120"/>
      <c r="J29" s="96"/>
      <c r="K29" s="96"/>
      <c r="L29" s="96"/>
      <c r="M29" s="96"/>
      <c r="N29" s="98"/>
      <c r="O29" s="96"/>
      <c r="P29" s="96"/>
    </row>
    <row r="30" spans="1:16" s="24" customFormat="1" ht="24">
      <c r="A30" s="152">
        <v>16</v>
      </c>
      <c r="B30" s="152"/>
      <c r="C30" s="99" t="s">
        <v>243</v>
      </c>
      <c r="D30" s="154" t="s">
        <v>14</v>
      </c>
      <c r="E30" s="121">
        <v>0.59</v>
      </c>
      <c r="F30" s="96"/>
      <c r="G30" s="96"/>
      <c r="H30" s="87"/>
      <c r="I30" s="120"/>
      <c r="J30" s="96"/>
      <c r="K30" s="96"/>
      <c r="L30" s="96"/>
      <c r="M30" s="96"/>
      <c r="N30" s="98"/>
      <c r="O30" s="96"/>
      <c r="P30" s="96"/>
    </row>
    <row r="31" spans="1:16" s="24" customFormat="1" ht="24">
      <c r="A31" s="152">
        <v>17</v>
      </c>
      <c r="B31" s="152"/>
      <c r="C31" s="99" t="s">
        <v>249</v>
      </c>
      <c r="D31" s="154" t="s">
        <v>15</v>
      </c>
      <c r="E31" s="121">
        <v>5</v>
      </c>
      <c r="F31" s="96"/>
      <c r="G31" s="96"/>
      <c r="H31" s="87"/>
      <c r="I31" s="120"/>
      <c r="J31" s="96"/>
      <c r="K31" s="96"/>
      <c r="L31" s="96"/>
      <c r="M31" s="96"/>
      <c r="N31" s="98"/>
      <c r="O31" s="96"/>
      <c r="P31" s="96"/>
    </row>
    <row r="32" spans="1:16" s="24" customFormat="1" ht="24">
      <c r="A32" s="152">
        <v>18</v>
      </c>
      <c r="B32" s="152"/>
      <c r="C32" s="99" t="s">
        <v>250</v>
      </c>
      <c r="D32" s="154" t="s">
        <v>36</v>
      </c>
      <c r="E32" s="121">
        <v>7.1</v>
      </c>
      <c r="F32" s="96"/>
      <c r="G32" s="96"/>
      <c r="H32" s="87"/>
      <c r="I32" s="120"/>
      <c r="J32" s="96"/>
      <c r="K32" s="96"/>
      <c r="L32" s="96"/>
      <c r="M32" s="96"/>
      <c r="N32" s="98"/>
      <c r="O32" s="96"/>
      <c r="P32" s="96"/>
    </row>
    <row r="33" spans="1:16" s="24" customFormat="1" ht="24">
      <c r="A33" s="152">
        <v>19</v>
      </c>
      <c r="B33" s="152"/>
      <c r="C33" s="99" t="s">
        <v>251</v>
      </c>
      <c r="D33" s="154" t="s">
        <v>36</v>
      </c>
      <c r="E33" s="121">
        <v>2</v>
      </c>
      <c r="F33" s="96"/>
      <c r="G33" s="96"/>
      <c r="H33" s="87"/>
      <c r="I33" s="120"/>
      <c r="J33" s="96"/>
      <c r="K33" s="96"/>
      <c r="L33" s="96"/>
      <c r="M33" s="96"/>
      <c r="N33" s="98"/>
      <c r="O33" s="96"/>
      <c r="P33" s="96"/>
    </row>
    <row r="34" spans="1:16" s="24" customFormat="1" ht="24">
      <c r="A34" s="152">
        <v>20</v>
      </c>
      <c r="B34" s="152"/>
      <c r="C34" s="99" t="s">
        <v>480</v>
      </c>
      <c r="D34" s="154" t="s">
        <v>55</v>
      </c>
      <c r="E34" s="121">
        <v>2</v>
      </c>
      <c r="F34" s="96"/>
      <c r="G34" s="96"/>
      <c r="H34" s="87"/>
      <c r="I34" s="120"/>
      <c r="J34" s="96"/>
      <c r="K34" s="96"/>
      <c r="L34" s="96"/>
      <c r="M34" s="96"/>
      <c r="N34" s="98"/>
      <c r="O34" s="96"/>
      <c r="P34" s="96"/>
    </row>
    <row r="35" spans="1:16" ht="12">
      <c r="A35" s="92"/>
      <c r="B35" s="92"/>
      <c r="C35" s="85"/>
      <c r="D35" s="85"/>
      <c r="E35" s="121"/>
      <c r="F35" s="121"/>
      <c r="G35" s="121"/>
      <c r="H35" s="121"/>
      <c r="I35" s="121"/>
      <c r="J35" s="121"/>
      <c r="K35" s="121"/>
      <c r="L35" s="122"/>
      <c r="M35" s="121"/>
      <c r="N35" s="121"/>
      <c r="O35" s="121"/>
      <c r="P35" s="121"/>
    </row>
    <row r="36" spans="1:16" ht="12">
      <c r="A36" s="93"/>
      <c r="B36" s="93"/>
      <c r="C36" s="123" t="s">
        <v>8</v>
      </c>
      <c r="D36" s="97"/>
      <c r="E36" s="124"/>
      <c r="F36" s="125"/>
      <c r="G36" s="125"/>
      <c r="H36" s="126"/>
      <c r="I36" s="126"/>
      <c r="J36" s="126"/>
      <c r="K36" s="127"/>
      <c r="L36" s="268"/>
      <c r="M36" s="127"/>
      <c r="N36" s="127"/>
      <c r="O36" s="127"/>
      <c r="P36" s="127"/>
    </row>
    <row r="37" spans="1:16" ht="12">
      <c r="A37" s="269"/>
      <c r="B37" s="269"/>
      <c r="C37" s="185"/>
      <c r="D37" s="270"/>
      <c r="E37" s="271"/>
      <c r="F37" s="272"/>
      <c r="G37" s="272"/>
      <c r="H37" s="273"/>
      <c r="I37" s="273"/>
      <c r="J37" s="273"/>
      <c r="K37" s="274" t="s">
        <v>91</v>
      </c>
      <c r="L37" s="275"/>
      <c r="M37" s="126"/>
      <c r="N37" s="126"/>
      <c r="O37" s="126"/>
      <c r="P37" s="126"/>
    </row>
    <row r="38" spans="1:16" ht="12">
      <c r="A38" s="276"/>
      <c r="B38" s="276"/>
      <c r="C38" s="185"/>
      <c r="D38" s="277"/>
      <c r="E38" s="271"/>
      <c r="F38" s="272"/>
      <c r="G38" s="272"/>
      <c r="H38" s="273"/>
      <c r="I38" s="273"/>
      <c r="J38" s="273"/>
      <c r="K38" s="278" t="s">
        <v>16</v>
      </c>
      <c r="L38" s="268"/>
      <c r="M38" s="127"/>
      <c r="N38" s="127"/>
      <c r="O38" s="127"/>
      <c r="P38" s="127"/>
    </row>
    <row r="39" spans="1:16" ht="12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2" ht="12" hidden="1">
      <c r="A40" s="6" t="s">
        <v>92</v>
      </c>
      <c r="B40" s="6"/>
      <c r="C40" s="33"/>
      <c r="D40" s="34"/>
      <c r="E40" s="35"/>
      <c r="F40" s="35"/>
      <c r="G40" s="35"/>
      <c r="H40" s="35"/>
      <c r="I40" s="6" t="s">
        <v>93</v>
      </c>
      <c r="J40" s="33"/>
      <c r="K40" s="34"/>
      <c r="L40" s="2"/>
    </row>
    <row r="41" ht="12" hidden="1"/>
    <row r="42" spans="1:16" ht="12" hidden="1">
      <c r="A42" s="26"/>
      <c r="B42" s="26"/>
      <c r="C42" s="27" t="s">
        <v>17</v>
      </c>
      <c r="D42" s="26">
        <v>0</v>
      </c>
      <c r="E42" s="28"/>
      <c r="F42" s="29"/>
      <c r="G42" s="29"/>
      <c r="H42" s="30"/>
      <c r="I42" s="30"/>
      <c r="J42" s="30"/>
      <c r="K42" s="30"/>
      <c r="L42" s="30"/>
      <c r="M42" s="31"/>
      <c r="N42" s="31"/>
      <c r="O42" s="31"/>
      <c r="P42" s="32">
        <f>SUM(P38:P41)</f>
        <v>0</v>
      </c>
    </row>
    <row r="43" spans="1:16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2" ht="12">
      <c r="A44" s="6"/>
      <c r="B44" s="6"/>
      <c r="C44" s="33"/>
      <c r="D44" s="34"/>
      <c r="E44" s="35"/>
      <c r="F44" s="35"/>
      <c r="G44" s="35"/>
      <c r="H44" s="35"/>
      <c r="I44" s="6"/>
      <c r="J44" s="33"/>
      <c r="K44" s="34"/>
      <c r="L44" s="2"/>
    </row>
    <row r="45" ht="24">
      <c r="C45" s="310" t="s">
        <v>262</v>
      </c>
    </row>
    <row r="46" spans="4:15" ht="12">
      <c r="D46" s="2"/>
      <c r="E46" s="2"/>
      <c r="I46" s="2"/>
      <c r="J46" s="2"/>
      <c r="K46" s="2"/>
      <c r="L46" s="2"/>
      <c r="M46" s="2"/>
      <c r="N46" s="2"/>
      <c r="O46" s="2"/>
    </row>
    <row r="47" spans="3:15" ht="12.75">
      <c r="C47" s="311" t="s">
        <v>263</v>
      </c>
      <c r="D47" s="2"/>
      <c r="E47" s="2"/>
      <c r="I47" s="2"/>
      <c r="J47" s="2"/>
      <c r="K47" s="2"/>
      <c r="L47" s="2"/>
      <c r="M47" s="2"/>
      <c r="N47" s="2"/>
      <c r="O47" s="2"/>
    </row>
    <row r="48" spans="3:15" ht="12.75">
      <c r="C48" s="312" t="s">
        <v>264</v>
      </c>
      <c r="D48" s="2"/>
      <c r="E48" s="2"/>
      <c r="I48" s="2"/>
      <c r="J48" s="2"/>
      <c r="K48" s="2"/>
      <c r="L48" s="2"/>
      <c r="M48" s="2"/>
      <c r="N48" s="2"/>
      <c r="O48" s="2"/>
    </row>
    <row r="49" spans="3:15" ht="12.75">
      <c r="C49" s="312" t="s">
        <v>265</v>
      </c>
      <c r="D49" s="2"/>
      <c r="E49" s="2"/>
      <c r="I49" s="2"/>
      <c r="J49" s="2"/>
      <c r="K49" s="2"/>
      <c r="L49" s="2"/>
      <c r="M49" s="2"/>
      <c r="N49" s="2"/>
      <c r="O49" s="2"/>
    </row>
    <row r="50" spans="3:15" ht="12.75">
      <c r="C50" s="313" t="s">
        <v>266</v>
      </c>
      <c r="D50" s="2"/>
      <c r="E50" s="2"/>
      <c r="I50" s="2"/>
      <c r="J50" s="2"/>
      <c r="K50" s="2"/>
      <c r="L50" s="2"/>
      <c r="M50" s="2"/>
      <c r="N50" s="2"/>
      <c r="O50" s="2"/>
    </row>
  </sheetData>
  <sheetProtection/>
  <protectedRanges>
    <protectedRange password="CB6D" sqref="D25 D14:D23" name="Range1_1_1_1_1_1_4_2"/>
    <protectedRange password="CB6D" sqref="D24 D26:D34" name="Range1_1_1_1_1_1_2"/>
  </protectedRanges>
  <mergeCells count="3">
    <mergeCell ref="A1:P1"/>
    <mergeCell ref="A2:P2"/>
    <mergeCell ref="G12:G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3"/>
  <sheetViews>
    <sheetView view="pageLayout" workbookViewId="0" topLeftCell="A1">
      <selection activeCell="C18" sqref="C18"/>
    </sheetView>
  </sheetViews>
  <sheetFormatPr defaultColWidth="9.140625" defaultRowHeight="12.75"/>
  <cols>
    <col min="1" max="1" width="5.421875" style="2" customWidth="1"/>
    <col min="2" max="2" width="4.7109375" style="2" customWidth="1"/>
    <col min="3" max="3" width="32.7109375" style="2" customWidth="1"/>
    <col min="4" max="4" width="5.421875" style="3" customWidth="1"/>
    <col min="5" max="5" width="8.7109375" style="4" customWidth="1"/>
    <col min="6" max="6" width="8.421875" style="2" customWidth="1"/>
    <col min="7" max="7" width="9.140625" style="2" customWidth="1"/>
    <col min="8" max="8" width="8.7109375" style="2" customWidth="1"/>
    <col min="9" max="9" width="7.421875" style="5" customWidth="1"/>
    <col min="10" max="10" width="7.8515625" style="5" customWidth="1"/>
    <col min="11" max="11" width="9.140625" style="5" customWidth="1"/>
    <col min="12" max="12" width="10.28125" style="5" customWidth="1"/>
    <col min="13" max="13" width="10.140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31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252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3" ht="12">
      <c r="H3" s="328" t="s">
        <v>405</v>
      </c>
    </row>
    <row r="4" s="7" customFormat="1" ht="12"/>
    <row r="5" spans="1:3" s="7" customFormat="1" ht="12">
      <c r="A5" s="6" t="s">
        <v>254</v>
      </c>
      <c r="B5" s="6"/>
      <c r="C5" s="62"/>
    </row>
    <row r="6" spans="1:3" s="7" customFormat="1" ht="12">
      <c r="A6" s="6" t="s">
        <v>253</v>
      </c>
      <c r="B6" s="6"/>
      <c r="C6" s="62"/>
    </row>
    <row r="7" spans="1:3" s="7" customFormat="1" ht="12">
      <c r="A7" s="6" t="s">
        <v>255</v>
      </c>
      <c r="B7" s="6"/>
      <c r="C7" s="62"/>
    </row>
    <row r="8" spans="1:3" s="7" customFormat="1" ht="12">
      <c r="A8" s="178" t="s">
        <v>75</v>
      </c>
      <c r="B8" s="6"/>
      <c r="C8" s="62"/>
    </row>
    <row r="9" spans="1:15" s="7" customFormat="1" ht="12">
      <c r="A9" s="6" t="s">
        <v>256</v>
      </c>
      <c r="B9" s="6"/>
      <c r="C9" s="62"/>
      <c r="O9" s="9" t="s">
        <v>257</v>
      </c>
    </row>
    <row r="10" spans="1:16" s="7" customFormat="1" ht="12">
      <c r="A10" s="8"/>
      <c r="B10" s="8"/>
      <c r="N10" s="9"/>
      <c r="O10" s="9" t="s">
        <v>258</v>
      </c>
      <c r="P10" s="10"/>
    </row>
    <row r="11" spans="1:15" s="7" customFormat="1" ht="12">
      <c r="A11" s="1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9"/>
    </row>
    <row r="12" spans="1:16" s="18" customFormat="1" ht="11.25">
      <c r="A12" s="12"/>
      <c r="B12" s="12"/>
      <c r="C12" s="13"/>
      <c r="D12" s="13"/>
      <c r="E12" s="13"/>
      <c r="F12" s="14" t="s">
        <v>98</v>
      </c>
      <c r="G12" s="15"/>
      <c r="H12" s="15"/>
      <c r="I12" s="15"/>
      <c r="J12" s="15"/>
      <c r="K12" s="16"/>
      <c r="L12" s="14" t="s">
        <v>94</v>
      </c>
      <c r="M12" s="15"/>
      <c r="N12" s="15"/>
      <c r="O12" s="15"/>
      <c r="P12" s="17"/>
    </row>
    <row r="13" spans="1:16" s="18" customFormat="1" ht="12.75" customHeight="1">
      <c r="A13" s="19" t="s">
        <v>0</v>
      </c>
      <c r="B13" s="19" t="s">
        <v>90</v>
      </c>
      <c r="C13" s="20" t="s">
        <v>1</v>
      </c>
      <c r="D13" s="20" t="s">
        <v>2</v>
      </c>
      <c r="E13" s="20" t="s">
        <v>3</v>
      </c>
      <c r="F13" s="21" t="s">
        <v>95</v>
      </c>
      <c r="G13" s="349" t="s">
        <v>97</v>
      </c>
      <c r="H13" s="279" t="s">
        <v>5</v>
      </c>
      <c r="I13" s="21" t="s">
        <v>6</v>
      </c>
      <c r="J13" s="21" t="s">
        <v>7</v>
      </c>
      <c r="K13" s="21" t="s">
        <v>8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96</v>
      </c>
    </row>
    <row r="14" spans="1:16" s="18" customFormat="1" ht="25.5" customHeight="1">
      <c r="A14" s="22"/>
      <c r="B14" s="22"/>
      <c r="C14" s="23"/>
      <c r="D14" s="23"/>
      <c r="E14" s="23"/>
      <c r="F14" s="20" t="s">
        <v>9</v>
      </c>
      <c r="G14" s="350"/>
      <c r="H14" s="280" t="s">
        <v>10</v>
      </c>
      <c r="I14" s="20" t="s">
        <v>10</v>
      </c>
      <c r="J14" s="20" t="s">
        <v>10</v>
      </c>
      <c r="K14" s="20" t="s">
        <v>10</v>
      </c>
      <c r="L14" s="20" t="s">
        <v>9</v>
      </c>
      <c r="M14" s="20" t="s">
        <v>10</v>
      </c>
      <c r="N14" s="20" t="s">
        <v>10</v>
      </c>
      <c r="O14" s="20" t="s">
        <v>10</v>
      </c>
      <c r="P14" s="20" t="s">
        <v>10</v>
      </c>
    </row>
    <row r="15" spans="1:16" s="18" customFormat="1" ht="12">
      <c r="A15" s="92"/>
      <c r="B15" s="92"/>
      <c r="C15" s="156" t="s">
        <v>125</v>
      </c>
      <c r="D15" s="85"/>
      <c r="E15" s="95"/>
      <c r="F15" s="113"/>
      <c r="G15" s="113"/>
      <c r="H15" s="90"/>
      <c r="I15" s="157"/>
      <c r="J15" s="157"/>
      <c r="K15" s="90"/>
      <c r="L15" s="90"/>
      <c r="M15" s="90"/>
      <c r="N15" s="90"/>
      <c r="O15" s="90"/>
      <c r="P15" s="90"/>
    </row>
    <row r="16" spans="1:16" s="18" customFormat="1" ht="12.75">
      <c r="A16" s="92">
        <v>1</v>
      </c>
      <c r="B16" s="92"/>
      <c r="C16" s="299" t="s">
        <v>130</v>
      </c>
      <c r="D16" s="300" t="s">
        <v>62</v>
      </c>
      <c r="E16" s="302">
        <v>3</v>
      </c>
      <c r="F16" s="113"/>
      <c r="G16" s="113"/>
      <c r="H16" s="90"/>
      <c r="I16" s="157"/>
      <c r="J16" s="157"/>
      <c r="K16" s="90"/>
      <c r="L16" s="90"/>
      <c r="M16" s="90"/>
      <c r="N16" s="90"/>
      <c r="O16" s="90"/>
      <c r="P16" s="90"/>
    </row>
    <row r="17" spans="1:16" s="18" customFormat="1" ht="14.25">
      <c r="A17" s="92">
        <v>2</v>
      </c>
      <c r="B17" s="92"/>
      <c r="C17" s="299" t="s">
        <v>126</v>
      </c>
      <c r="D17" s="301" t="s">
        <v>127</v>
      </c>
      <c r="E17" s="302">
        <v>6.317</v>
      </c>
      <c r="F17" s="113"/>
      <c r="G17" s="113"/>
      <c r="H17" s="90"/>
      <c r="I17" s="157"/>
      <c r="J17" s="157"/>
      <c r="K17" s="90"/>
      <c r="L17" s="90"/>
      <c r="M17" s="90"/>
      <c r="N17" s="90"/>
      <c r="O17" s="90"/>
      <c r="P17" s="90"/>
    </row>
    <row r="18" spans="1:16" s="18" customFormat="1" ht="14.25">
      <c r="A18" s="92">
        <v>3</v>
      </c>
      <c r="B18" s="92"/>
      <c r="C18" s="299" t="s">
        <v>128</v>
      </c>
      <c r="D18" s="301" t="s">
        <v>127</v>
      </c>
      <c r="E18" s="302">
        <v>7</v>
      </c>
      <c r="F18" s="113"/>
      <c r="G18" s="113"/>
      <c r="H18" s="90"/>
      <c r="I18" s="157"/>
      <c r="J18" s="157"/>
      <c r="K18" s="90"/>
      <c r="L18" s="90"/>
      <c r="M18" s="90"/>
      <c r="N18" s="90"/>
      <c r="O18" s="90"/>
      <c r="P18" s="90"/>
    </row>
    <row r="19" spans="1:16" s="18" customFormat="1" ht="12.75">
      <c r="A19" s="92"/>
      <c r="B19" s="92"/>
      <c r="C19" s="156" t="s">
        <v>129</v>
      </c>
      <c r="D19" s="85"/>
      <c r="E19" s="302"/>
      <c r="F19" s="113"/>
      <c r="G19" s="113"/>
      <c r="H19" s="90"/>
      <c r="I19" s="157"/>
      <c r="J19" s="157"/>
      <c r="K19" s="90"/>
      <c r="L19" s="90"/>
      <c r="M19" s="90"/>
      <c r="N19" s="90"/>
      <c r="O19" s="90"/>
      <c r="P19" s="90"/>
    </row>
    <row r="20" spans="1:16" s="18" customFormat="1" ht="25.5">
      <c r="A20" s="335" t="s">
        <v>135</v>
      </c>
      <c r="B20" s="339"/>
      <c r="C20" s="303" t="s">
        <v>131</v>
      </c>
      <c r="D20" s="304" t="s">
        <v>127</v>
      </c>
      <c r="E20" s="302">
        <v>0.087</v>
      </c>
      <c r="F20" s="113"/>
      <c r="G20" s="113"/>
      <c r="H20" s="90"/>
      <c r="I20" s="157"/>
      <c r="J20" s="157"/>
      <c r="K20" s="90"/>
      <c r="L20" s="90"/>
      <c r="M20" s="90"/>
      <c r="N20" s="90"/>
      <c r="O20" s="90"/>
      <c r="P20" s="90"/>
    </row>
    <row r="21" spans="1:16" s="18" customFormat="1" ht="25.5">
      <c r="A21" s="335" t="s">
        <v>137</v>
      </c>
      <c r="B21" s="305"/>
      <c r="C21" s="303" t="s">
        <v>132</v>
      </c>
      <c r="D21" s="304" t="s">
        <v>55</v>
      </c>
      <c r="E21" s="302">
        <v>2</v>
      </c>
      <c r="F21" s="113"/>
      <c r="G21" s="113"/>
      <c r="H21" s="90"/>
      <c r="I21" s="157"/>
      <c r="J21" s="157"/>
      <c r="K21" s="90"/>
      <c r="L21" s="90"/>
      <c r="M21" s="90"/>
      <c r="N21" s="90"/>
      <c r="O21" s="90"/>
      <c r="P21" s="90"/>
    </row>
    <row r="22" spans="1:16" s="18" customFormat="1" ht="12.75">
      <c r="A22" s="335" t="s">
        <v>138</v>
      </c>
      <c r="B22" s="305"/>
      <c r="C22" s="303" t="s">
        <v>133</v>
      </c>
      <c r="D22" s="304" t="s">
        <v>55</v>
      </c>
      <c r="E22" s="302">
        <v>2</v>
      </c>
      <c r="F22" s="113"/>
      <c r="G22" s="113"/>
      <c r="H22" s="90"/>
      <c r="I22" s="157"/>
      <c r="J22" s="157"/>
      <c r="K22" s="90"/>
      <c r="L22" s="90"/>
      <c r="M22" s="90"/>
      <c r="N22" s="90"/>
      <c r="O22" s="90"/>
      <c r="P22" s="90"/>
    </row>
    <row r="23" spans="1:16" s="18" customFormat="1" ht="14.25">
      <c r="A23" s="335" t="s">
        <v>139</v>
      </c>
      <c r="B23" s="305"/>
      <c r="C23" s="303" t="s">
        <v>60</v>
      </c>
      <c r="D23" s="304" t="s">
        <v>127</v>
      </c>
      <c r="E23" s="302">
        <v>0.006</v>
      </c>
      <c r="F23" s="113"/>
      <c r="G23" s="113"/>
      <c r="H23" s="90"/>
      <c r="I23" s="157"/>
      <c r="J23" s="157"/>
      <c r="K23" s="90"/>
      <c r="L23" s="90"/>
      <c r="M23" s="90"/>
      <c r="N23" s="90"/>
      <c r="O23" s="90"/>
      <c r="P23" s="90"/>
    </row>
    <row r="24" spans="1:16" s="18" customFormat="1" ht="25.5">
      <c r="A24" s="335" t="s">
        <v>141</v>
      </c>
      <c r="B24" s="305"/>
      <c r="C24" s="303" t="s">
        <v>134</v>
      </c>
      <c r="D24" s="304" t="s">
        <v>39</v>
      </c>
      <c r="E24" s="302">
        <v>1</v>
      </c>
      <c r="F24" s="113"/>
      <c r="G24" s="113"/>
      <c r="H24" s="90"/>
      <c r="I24" s="157"/>
      <c r="J24" s="157"/>
      <c r="K24" s="90"/>
      <c r="L24" s="90"/>
      <c r="M24" s="90"/>
      <c r="N24" s="90"/>
      <c r="O24" s="90"/>
      <c r="P24" s="90"/>
    </row>
    <row r="25" spans="1:16" s="18" customFormat="1" ht="14.25">
      <c r="A25" s="335" t="s">
        <v>63</v>
      </c>
      <c r="B25" s="305"/>
      <c r="C25" s="303" t="s">
        <v>136</v>
      </c>
      <c r="D25" s="304" t="s">
        <v>127</v>
      </c>
      <c r="E25" s="302">
        <v>0.344</v>
      </c>
      <c r="F25" s="113"/>
      <c r="G25" s="113"/>
      <c r="H25" s="90"/>
      <c r="I25" s="157"/>
      <c r="J25" s="157"/>
      <c r="K25" s="90"/>
      <c r="L25" s="90"/>
      <c r="M25" s="90"/>
      <c r="N25" s="90"/>
      <c r="O25" s="90"/>
      <c r="P25" s="90"/>
    </row>
    <row r="26" spans="1:16" s="18" customFormat="1" ht="38.25">
      <c r="A26" s="335" t="s">
        <v>144</v>
      </c>
      <c r="B26" s="305"/>
      <c r="C26" s="303" t="s">
        <v>259</v>
      </c>
      <c r="D26" s="304" t="s">
        <v>13</v>
      </c>
      <c r="E26" s="302">
        <v>193.9</v>
      </c>
      <c r="F26" s="113"/>
      <c r="G26" s="113"/>
      <c r="H26" s="90"/>
      <c r="I26" s="157"/>
      <c r="J26" s="157"/>
      <c r="K26" s="90"/>
      <c r="L26" s="90"/>
      <c r="M26" s="90"/>
      <c r="N26" s="90"/>
      <c r="O26" s="90"/>
      <c r="P26" s="90"/>
    </row>
    <row r="27" spans="1:16" s="18" customFormat="1" ht="12.75">
      <c r="A27" s="335" t="s">
        <v>177</v>
      </c>
      <c r="B27" s="305"/>
      <c r="C27" s="303" t="s">
        <v>140</v>
      </c>
      <c r="D27" s="304" t="s">
        <v>55</v>
      </c>
      <c r="E27" s="302">
        <v>6</v>
      </c>
      <c r="F27" s="113"/>
      <c r="G27" s="113"/>
      <c r="H27" s="90"/>
      <c r="I27" s="157"/>
      <c r="J27" s="157"/>
      <c r="K27" s="90"/>
      <c r="L27" s="90"/>
      <c r="M27" s="90"/>
      <c r="N27" s="90"/>
      <c r="O27" s="90"/>
      <c r="P27" s="90"/>
    </row>
    <row r="28" spans="1:16" s="18" customFormat="1" ht="25.5">
      <c r="A28" s="335" t="s">
        <v>147</v>
      </c>
      <c r="B28" s="305"/>
      <c r="C28" s="303" t="s">
        <v>142</v>
      </c>
      <c r="D28" s="304" t="s">
        <v>55</v>
      </c>
      <c r="E28" s="302">
        <v>3</v>
      </c>
      <c r="F28" s="113"/>
      <c r="G28" s="113"/>
      <c r="H28" s="90"/>
      <c r="I28" s="157"/>
      <c r="J28" s="157"/>
      <c r="K28" s="90"/>
      <c r="L28" s="90"/>
      <c r="M28" s="90"/>
      <c r="N28" s="90"/>
      <c r="O28" s="90"/>
      <c r="P28" s="90"/>
    </row>
    <row r="29" spans="1:16" s="18" customFormat="1" ht="38.25">
      <c r="A29" s="335" t="s">
        <v>150</v>
      </c>
      <c r="B29" s="305"/>
      <c r="C29" s="303" t="s">
        <v>143</v>
      </c>
      <c r="D29" s="304" t="s">
        <v>13</v>
      </c>
      <c r="E29" s="302">
        <v>4.26</v>
      </c>
      <c r="F29" s="113"/>
      <c r="G29" s="113"/>
      <c r="H29" s="90"/>
      <c r="I29" s="157"/>
      <c r="J29" s="157"/>
      <c r="K29" s="90"/>
      <c r="L29" s="90"/>
      <c r="M29" s="90"/>
      <c r="N29" s="90"/>
      <c r="O29" s="90"/>
      <c r="P29" s="90"/>
    </row>
    <row r="30" spans="1:16" s="18" customFormat="1" ht="38.25">
      <c r="A30" s="335" t="s">
        <v>156</v>
      </c>
      <c r="B30" s="305"/>
      <c r="C30" s="303" t="s">
        <v>145</v>
      </c>
      <c r="D30" s="304" t="s">
        <v>146</v>
      </c>
      <c r="E30" s="302">
        <v>6.45</v>
      </c>
      <c r="F30" s="113"/>
      <c r="G30" s="113"/>
      <c r="H30" s="90"/>
      <c r="I30" s="157"/>
      <c r="J30" s="157"/>
      <c r="K30" s="90"/>
      <c r="L30" s="90"/>
      <c r="M30" s="90"/>
      <c r="N30" s="90"/>
      <c r="O30" s="90"/>
      <c r="P30" s="90"/>
    </row>
    <row r="31" spans="1:16" s="18" customFormat="1" ht="25.5">
      <c r="A31" s="335" t="s">
        <v>109</v>
      </c>
      <c r="B31" s="339"/>
      <c r="C31" s="303" t="s">
        <v>148</v>
      </c>
      <c r="D31" s="304" t="s">
        <v>146</v>
      </c>
      <c r="E31" s="302">
        <v>5.6</v>
      </c>
      <c r="F31" s="113"/>
      <c r="G31" s="113"/>
      <c r="H31" s="90"/>
      <c r="I31" s="157"/>
      <c r="J31" s="157"/>
      <c r="K31" s="90"/>
      <c r="L31" s="90"/>
      <c r="M31" s="90"/>
      <c r="N31" s="90"/>
      <c r="O31" s="90"/>
      <c r="P31" s="90"/>
    </row>
    <row r="32" spans="1:16" s="18" customFormat="1" ht="25.5">
      <c r="A32" s="335" t="s">
        <v>159</v>
      </c>
      <c r="B32" s="305"/>
      <c r="C32" s="303" t="s">
        <v>149</v>
      </c>
      <c r="D32" s="304" t="s">
        <v>146</v>
      </c>
      <c r="E32" s="302">
        <v>5.6</v>
      </c>
      <c r="F32" s="113"/>
      <c r="G32" s="113"/>
      <c r="H32" s="90"/>
      <c r="I32" s="157"/>
      <c r="J32" s="157"/>
      <c r="K32" s="90"/>
      <c r="L32" s="90"/>
      <c r="M32" s="90"/>
      <c r="N32" s="90"/>
      <c r="O32" s="90"/>
      <c r="P32" s="90"/>
    </row>
    <row r="33" spans="1:16" s="18" customFormat="1" ht="76.5">
      <c r="A33" s="335" t="s">
        <v>160</v>
      </c>
      <c r="B33" s="305"/>
      <c r="C33" s="303" t="s">
        <v>151</v>
      </c>
      <c r="D33" s="304" t="s">
        <v>13</v>
      </c>
      <c r="E33" s="302">
        <v>198.16</v>
      </c>
      <c r="F33" s="113"/>
      <c r="G33" s="113"/>
      <c r="H33" s="90"/>
      <c r="I33" s="157"/>
      <c r="J33" s="157"/>
      <c r="K33" s="90"/>
      <c r="L33" s="90"/>
      <c r="M33" s="90"/>
      <c r="N33" s="90"/>
      <c r="O33" s="90"/>
      <c r="P33" s="90"/>
    </row>
    <row r="34" spans="1:16" s="18" customFormat="1" ht="12.75">
      <c r="A34" s="335" t="s">
        <v>178</v>
      </c>
      <c r="B34" s="305"/>
      <c r="C34" s="303" t="s">
        <v>261</v>
      </c>
      <c r="D34" s="304" t="s">
        <v>62</v>
      </c>
      <c r="E34" s="302">
        <v>16</v>
      </c>
      <c r="F34" s="113"/>
      <c r="G34" s="113"/>
      <c r="H34" s="90"/>
      <c r="I34" s="157"/>
      <c r="J34" s="157"/>
      <c r="K34" s="90"/>
      <c r="L34" s="90"/>
      <c r="M34" s="90"/>
      <c r="N34" s="90"/>
      <c r="O34" s="90"/>
      <c r="P34" s="90"/>
    </row>
    <row r="35" spans="1:16" s="18" customFormat="1" ht="25.5">
      <c r="A35" s="335" t="s">
        <v>179</v>
      </c>
      <c r="B35" s="305"/>
      <c r="C35" s="303" t="s">
        <v>152</v>
      </c>
      <c r="D35" s="304" t="s">
        <v>55</v>
      </c>
      <c r="E35" s="302">
        <v>3</v>
      </c>
      <c r="F35" s="113"/>
      <c r="G35" s="113"/>
      <c r="H35" s="90"/>
      <c r="I35" s="157"/>
      <c r="J35" s="157"/>
      <c r="K35" s="90"/>
      <c r="L35" s="90"/>
      <c r="M35" s="90"/>
      <c r="N35" s="90"/>
      <c r="O35" s="90"/>
      <c r="P35" s="90"/>
    </row>
    <row r="36" spans="1:16" s="18" customFormat="1" ht="12.75">
      <c r="A36" s="335" t="s">
        <v>180</v>
      </c>
      <c r="B36" s="339"/>
      <c r="C36" s="303" t="s">
        <v>153</v>
      </c>
      <c r="D36" s="304" t="s">
        <v>55</v>
      </c>
      <c r="E36" s="302">
        <v>6</v>
      </c>
      <c r="F36" s="113"/>
      <c r="G36" s="113"/>
      <c r="H36" s="90"/>
      <c r="I36" s="157"/>
      <c r="J36" s="157"/>
      <c r="K36" s="90"/>
      <c r="L36" s="90"/>
      <c r="M36" s="90"/>
      <c r="N36" s="90"/>
      <c r="O36" s="90"/>
      <c r="P36" s="90"/>
    </row>
    <row r="37" spans="1:16" s="18" customFormat="1" ht="12.75">
      <c r="A37" s="335" t="s">
        <v>181</v>
      </c>
      <c r="B37" s="305"/>
      <c r="C37" s="303" t="s">
        <v>154</v>
      </c>
      <c r="D37" s="304" t="s">
        <v>55</v>
      </c>
      <c r="E37" s="302">
        <v>3</v>
      </c>
      <c r="F37" s="113"/>
      <c r="G37" s="113"/>
      <c r="H37" s="90"/>
      <c r="I37" s="157"/>
      <c r="J37" s="157"/>
      <c r="K37" s="90"/>
      <c r="L37" s="90"/>
      <c r="M37" s="90"/>
      <c r="N37" s="90"/>
      <c r="O37" s="90"/>
      <c r="P37" s="90"/>
    </row>
    <row r="38" spans="1:16" s="18" customFormat="1" ht="14.25">
      <c r="A38" s="335" t="s">
        <v>182</v>
      </c>
      <c r="B38" s="305"/>
      <c r="C38" s="303" t="s">
        <v>155</v>
      </c>
      <c r="D38" s="304" t="s">
        <v>127</v>
      </c>
      <c r="E38" s="302">
        <v>0.019</v>
      </c>
      <c r="F38" s="113"/>
      <c r="G38" s="113"/>
      <c r="H38" s="90"/>
      <c r="I38" s="157"/>
      <c r="J38" s="157"/>
      <c r="K38" s="90"/>
      <c r="L38" s="90"/>
      <c r="M38" s="90"/>
      <c r="N38" s="90"/>
      <c r="O38" s="90"/>
      <c r="P38" s="90"/>
    </row>
    <row r="39" spans="1:16" s="18" customFormat="1" ht="25.5">
      <c r="A39" s="335" t="s">
        <v>162</v>
      </c>
      <c r="B39" s="305"/>
      <c r="C39" s="303" t="s">
        <v>157</v>
      </c>
      <c r="D39" s="304" t="s">
        <v>39</v>
      </c>
      <c r="E39" s="302">
        <v>1</v>
      </c>
      <c r="F39" s="113"/>
      <c r="G39" s="113"/>
      <c r="H39" s="90"/>
      <c r="I39" s="157"/>
      <c r="J39" s="157"/>
      <c r="K39" s="90"/>
      <c r="L39" s="90"/>
      <c r="M39" s="90"/>
      <c r="N39" s="90"/>
      <c r="O39" s="90"/>
      <c r="P39" s="90"/>
    </row>
    <row r="40" spans="1:16" s="18" customFormat="1" ht="25.5">
      <c r="A40" s="335" t="s">
        <v>164</v>
      </c>
      <c r="B40" s="305"/>
      <c r="C40" s="303" t="s">
        <v>158</v>
      </c>
      <c r="D40" s="304" t="s">
        <v>127</v>
      </c>
      <c r="E40" s="302">
        <v>0.325</v>
      </c>
      <c r="F40" s="113"/>
      <c r="G40" s="113"/>
      <c r="H40" s="90"/>
      <c r="I40" s="157"/>
      <c r="J40" s="157"/>
      <c r="K40" s="90"/>
      <c r="L40" s="90"/>
      <c r="M40" s="90"/>
      <c r="N40" s="90"/>
      <c r="O40" s="90"/>
      <c r="P40" s="90"/>
    </row>
    <row r="41" spans="1:16" s="18" customFormat="1" ht="14.25">
      <c r="A41" s="335" t="s">
        <v>166</v>
      </c>
      <c r="B41" s="305"/>
      <c r="C41" s="306" t="s">
        <v>155</v>
      </c>
      <c r="D41" s="304" t="s">
        <v>127</v>
      </c>
      <c r="E41" s="302">
        <v>0.325</v>
      </c>
      <c r="F41" s="113"/>
      <c r="G41" s="113"/>
      <c r="H41" s="90"/>
      <c r="I41" s="157"/>
      <c r="J41" s="157"/>
      <c r="K41" s="90"/>
      <c r="L41" s="90"/>
      <c r="M41" s="90"/>
      <c r="N41" s="90"/>
      <c r="O41" s="90"/>
      <c r="P41" s="90"/>
    </row>
    <row r="42" spans="1:16" s="18" customFormat="1" ht="38.25">
      <c r="A42" s="335" t="s">
        <v>167</v>
      </c>
      <c r="B42" s="305"/>
      <c r="C42" s="303" t="s">
        <v>161</v>
      </c>
      <c r="D42" s="304" t="s">
        <v>127</v>
      </c>
      <c r="E42" s="302">
        <v>1.409</v>
      </c>
      <c r="F42" s="113"/>
      <c r="G42" s="113"/>
      <c r="H42" s="90"/>
      <c r="I42" s="157"/>
      <c r="J42" s="157"/>
      <c r="K42" s="90"/>
      <c r="L42" s="90"/>
      <c r="M42" s="90"/>
      <c r="N42" s="90"/>
      <c r="O42" s="90"/>
      <c r="P42" s="90"/>
    </row>
    <row r="43" spans="1:16" s="18" customFormat="1" ht="25.5">
      <c r="A43" s="335" t="s">
        <v>170</v>
      </c>
      <c r="B43" s="305"/>
      <c r="C43" s="303" t="s">
        <v>163</v>
      </c>
      <c r="D43" s="304" t="s">
        <v>127</v>
      </c>
      <c r="E43" s="302">
        <v>0.198</v>
      </c>
      <c r="F43" s="113"/>
      <c r="G43" s="113"/>
      <c r="H43" s="90"/>
      <c r="I43" s="157"/>
      <c r="J43" s="157"/>
      <c r="K43" s="90"/>
      <c r="L43" s="90"/>
      <c r="M43" s="90"/>
      <c r="N43" s="90"/>
      <c r="O43" s="90"/>
      <c r="P43" s="90"/>
    </row>
    <row r="44" spans="1:16" s="18" customFormat="1" ht="38.25">
      <c r="A44" s="335" t="s">
        <v>172</v>
      </c>
      <c r="B44" s="305"/>
      <c r="C44" s="303" t="s">
        <v>165</v>
      </c>
      <c r="D44" s="304" t="s">
        <v>146</v>
      </c>
      <c r="E44" s="302">
        <v>1.14</v>
      </c>
      <c r="F44" s="113"/>
      <c r="G44" s="113"/>
      <c r="H44" s="90"/>
      <c r="I44" s="157"/>
      <c r="J44" s="157"/>
      <c r="K44" s="90"/>
      <c r="L44" s="90"/>
      <c r="M44" s="90"/>
      <c r="N44" s="90"/>
      <c r="O44" s="90"/>
      <c r="P44" s="90"/>
    </row>
    <row r="45" spans="1:16" s="18" customFormat="1" ht="25.5">
      <c r="A45" s="335" t="s">
        <v>183</v>
      </c>
      <c r="B45" s="305"/>
      <c r="C45" s="303" t="s">
        <v>149</v>
      </c>
      <c r="D45" s="304" t="s">
        <v>146</v>
      </c>
      <c r="E45" s="302">
        <v>1.14</v>
      </c>
      <c r="F45" s="113"/>
      <c r="G45" s="113"/>
      <c r="H45" s="90"/>
      <c r="I45" s="157"/>
      <c r="J45" s="157"/>
      <c r="K45" s="90"/>
      <c r="L45" s="90"/>
      <c r="M45" s="90"/>
      <c r="N45" s="90"/>
      <c r="O45" s="90"/>
      <c r="P45" s="90"/>
    </row>
    <row r="46" spans="1:16" s="18" customFormat="1" ht="25.5">
      <c r="A46" s="335" t="s">
        <v>173</v>
      </c>
      <c r="B46" s="305"/>
      <c r="C46" s="303" t="s">
        <v>168</v>
      </c>
      <c r="D46" s="304" t="s">
        <v>146</v>
      </c>
      <c r="E46" s="302">
        <v>1.23</v>
      </c>
      <c r="F46" s="113"/>
      <c r="G46" s="113"/>
      <c r="H46" s="90"/>
      <c r="I46" s="157"/>
      <c r="J46" s="157"/>
      <c r="K46" s="90"/>
      <c r="L46" s="90"/>
      <c r="M46" s="90"/>
      <c r="N46" s="90"/>
      <c r="O46" s="90"/>
      <c r="P46" s="90"/>
    </row>
    <row r="47" spans="1:16" s="18" customFormat="1" ht="14.25">
      <c r="A47" s="335" t="s">
        <v>184</v>
      </c>
      <c r="B47" s="305"/>
      <c r="C47" s="303" t="s">
        <v>169</v>
      </c>
      <c r="D47" s="304" t="s">
        <v>127</v>
      </c>
      <c r="E47" s="302">
        <v>0.025</v>
      </c>
      <c r="F47" s="113"/>
      <c r="G47" s="113"/>
      <c r="H47" s="90"/>
      <c r="I47" s="157"/>
      <c r="J47" s="157"/>
      <c r="K47" s="90"/>
      <c r="L47" s="90"/>
      <c r="M47" s="90"/>
      <c r="N47" s="90"/>
      <c r="O47" s="90"/>
      <c r="P47" s="90"/>
    </row>
    <row r="48" spans="1:16" s="18" customFormat="1" ht="25.5">
      <c r="A48" s="335" t="s">
        <v>185</v>
      </c>
      <c r="B48" s="305"/>
      <c r="C48" s="303" t="s">
        <v>171</v>
      </c>
      <c r="D48" s="304" t="s">
        <v>39</v>
      </c>
      <c r="E48" s="302">
        <v>1</v>
      </c>
      <c r="F48" s="113"/>
      <c r="G48" s="113"/>
      <c r="H48" s="90"/>
      <c r="I48" s="157"/>
      <c r="J48" s="157"/>
      <c r="K48" s="90"/>
      <c r="L48" s="90"/>
      <c r="M48" s="90"/>
      <c r="N48" s="90"/>
      <c r="O48" s="90"/>
      <c r="P48" s="90"/>
    </row>
    <row r="49" spans="1:16" s="18" customFormat="1" ht="12.75">
      <c r="A49" s="335" t="s">
        <v>186</v>
      </c>
      <c r="B49" s="305"/>
      <c r="C49" s="303" t="s">
        <v>120</v>
      </c>
      <c r="D49" s="304" t="s">
        <v>39</v>
      </c>
      <c r="E49" s="302">
        <v>1</v>
      </c>
      <c r="F49" s="113"/>
      <c r="G49" s="113"/>
      <c r="H49" s="90"/>
      <c r="I49" s="157"/>
      <c r="J49" s="157"/>
      <c r="K49" s="90"/>
      <c r="L49" s="90"/>
      <c r="M49" s="90"/>
      <c r="N49" s="90"/>
      <c r="O49" s="90"/>
      <c r="P49" s="90"/>
    </row>
    <row r="50" spans="1:16" s="18" customFormat="1" ht="14.25">
      <c r="A50" s="335" t="s">
        <v>187</v>
      </c>
      <c r="B50" s="305"/>
      <c r="C50" s="303" t="s">
        <v>128</v>
      </c>
      <c r="D50" s="304" t="s">
        <v>127</v>
      </c>
      <c r="E50" s="302">
        <v>2.04</v>
      </c>
      <c r="F50" s="113"/>
      <c r="G50" s="113"/>
      <c r="H50" s="90"/>
      <c r="I50" s="157"/>
      <c r="J50" s="157"/>
      <c r="K50" s="90"/>
      <c r="L50" s="90"/>
      <c r="M50" s="90"/>
      <c r="N50" s="90"/>
      <c r="O50" s="90"/>
      <c r="P50" s="90"/>
    </row>
    <row r="51" spans="1:16" s="18" customFormat="1" ht="12.75">
      <c r="A51" s="92"/>
      <c r="B51" s="92"/>
      <c r="C51" s="156" t="s">
        <v>188</v>
      </c>
      <c r="D51" s="85"/>
      <c r="E51" s="302"/>
      <c r="F51" s="113"/>
      <c r="G51" s="113"/>
      <c r="H51" s="90"/>
      <c r="I51" s="157"/>
      <c r="J51" s="157"/>
      <c r="K51" s="90"/>
      <c r="L51" s="90"/>
      <c r="M51" s="90"/>
      <c r="N51" s="90"/>
      <c r="O51" s="90"/>
      <c r="P51" s="90"/>
    </row>
    <row r="52" spans="1:16" s="18" customFormat="1" ht="25.5">
      <c r="A52" s="335" t="s">
        <v>196</v>
      </c>
      <c r="B52" s="305"/>
      <c r="C52" s="303" t="s">
        <v>189</v>
      </c>
      <c r="D52" s="304" t="s">
        <v>39</v>
      </c>
      <c r="E52" s="302">
        <v>1</v>
      </c>
      <c r="F52" s="113"/>
      <c r="G52" s="113"/>
      <c r="H52" s="90"/>
      <c r="I52" s="157"/>
      <c r="J52" s="157"/>
      <c r="K52" s="90"/>
      <c r="L52" s="90"/>
      <c r="M52" s="90"/>
      <c r="N52" s="90"/>
      <c r="O52" s="90"/>
      <c r="P52" s="90"/>
    </row>
    <row r="53" spans="1:16" s="18" customFormat="1" ht="14.25">
      <c r="A53" s="335" t="s">
        <v>197</v>
      </c>
      <c r="B53" s="305"/>
      <c r="C53" s="303" t="s">
        <v>136</v>
      </c>
      <c r="D53" s="304" t="s">
        <v>127</v>
      </c>
      <c r="E53" s="302">
        <v>0.063</v>
      </c>
      <c r="F53" s="113"/>
      <c r="G53" s="113"/>
      <c r="H53" s="90"/>
      <c r="I53" s="157"/>
      <c r="J53" s="157"/>
      <c r="K53" s="90"/>
      <c r="L53" s="90"/>
      <c r="M53" s="90"/>
      <c r="N53" s="90"/>
      <c r="O53" s="90"/>
      <c r="P53" s="90"/>
    </row>
    <row r="54" spans="1:16" s="18" customFormat="1" ht="38.25">
      <c r="A54" s="335" t="s">
        <v>198</v>
      </c>
      <c r="B54" s="305"/>
      <c r="C54" s="303" t="s">
        <v>190</v>
      </c>
      <c r="D54" s="304" t="s">
        <v>13</v>
      </c>
      <c r="E54" s="302">
        <v>29.12</v>
      </c>
      <c r="F54" s="113"/>
      <c r="G54" s="113"/>
      <c r="H54" s="90"/>
      <c r="I54" s="157"/>
      <c r="J54" s="157"/>
      <c r="K54" s="90"/>
      <c r="L54" s="90"/>
      <c r="M54" s="90"/>
      <c r="N54" s="90"/>
      <c r="O54" s="90"/>
      <c r="P54" s="90"/>
    </row>
    <row r="55" spans="1:16" s="18" customFormat="1" ht="12.75">
      <c r="A55" s="335" t="s">
        <v>199</v>
      </c>
      <c r="B55" s="305"/>
      <c r="C55" s="303" t="s">
        <v>140</v>
      </c>
      <c r="D55" s="304" t="s">
        <v>55</v>
      </c>
      <c r="E55" s="302">
        <v>4</v>
      </c>
      <c r="F55" s="113"/>
      <c r="G55" s="113"/>
      <c r="H55" s="90"/>
      <c r="I55" s="157"/>
      <c r="J55" s="157"/>
      <c r="K55" s="90"/>
      <c r="L55" s="90"/>
      <c r="M55" s="90"/>
      <c r="N55" s="90"/>
      <c r="O55" s="90"/>
      <c r="P55" s="90"/>
    </row>
    <row r="56" spans="1:16" s="18" customFormat="1" ht="25.5">
      <c r="A56" s="335" t="s">
        <v>200</v>
      </c>
      <c r="B56" s="305"/>
      <c r="C56" s="303" t="s">
        <v>142</v>
      </c>
      <c r="D56" s="304" t="s">
        <v>55</v>
      </c>
      <c r="E56" s="302">
        <v>2</v>
      </c>
      <c r="F56" s="113"/>
      <c r="G56" s="113"/>
      <c r="H56" s="90"/>
      <c r="I56" s="157"/>
      <c r="J56" s="157"/>
      <c r="K56" s="90"/>
      <c r="L56" s="90"/>
      <c r="M56" s="90"/>
      <c r="N56" s="90"/>
      <c r="O56" s="90"/>
      <c r="P56" s="90"/>
    </row>
    <row r="57" spans="1:16" s="18" customFormat="1" ht="38.25">
      <c r="A57" s="335" t="s">
        <v>201</v>
      </c>
      <c r="B57" s="305"/>
      <c r="C57" s="303" t="s">
        <v>143</v>
      </c>
      <c r="D57" s="304" t="s">
        <v>13</v>
      </c>
      <c r="E57" s="302">
        <v>1.72</v>
      </c>
      <c r="F57" s="113"/>
      <c r="G57" s="113"/>
      <c r="H57" s="90"/>
      <c r="I57" s="157"/>
      <c r="J57" s="157"/>
      <c r="K57" s="90"/>
      <c r="L57" s="90"/>
      <c r="M57" s="90"/>
      <c r="N57" s="90"/>
      <c r="O57" s="90"/>
      <c r="P57" s="90"/>
    </row>
    <row r="58" spans="1:16" s="18" customFormat="1" ht="38.25">
      <c r="A58" s="335" t="s">
        <v>202</v>
      </c>
      <c r="B58" s="305"/>
      <c r="C58" s="303" t="s">
        <v>145</v>
      </c>
      <c r="D58" s="304" t="s">
        <v>146</v>
      </c>
      <c r="E58" s="302">
        <v>1.29</v>
      </c>
      <c r="F58" s="113"/>
      <c r="G58" s="113"/>
      <c r="H58" s="90"/>
      <c r="I58" s="157"/>
      <c r="J58" s="157"/>
      <c r="K58" s="90"/>
      <c r="L58" s="90"/>
      <c r="M58" s="90"/>
      <c r="N58" s="90"/>
      <c r="O58" s="90"/>
      <c r="P58" s="90"/>
    </row>
    <row r="59" spans="1:16" s="18" customFormat="1" ht="25.5">
      <c r="A59" s="335" t="s">
        <v>203</v>
      </c>
      <c r="B59" s="339"/>
      <c r="C59" s="303" t="s">
        <v>191</v>
      </c>
      <c r="D59" s="304" t="s">
        <v>146</v>
      </c>
      <c r="E59" s="302">
        <v>1.12</v>
      </c>
      <c r="F59" s="113"/>
      <c r="G59" s="113"/>
      <c r="H59" s="90"/>
      <c r="I59" s="157"/>
      <c r="J59" s="157"/>
      <c r="K59" s="90"/>
      <c r="L59" s="90"/>
      <c r="M59" s="90"/>
      <c r="N59" s="90"/>
      <c r="O59" s="90"/>
      <c r="P59" s="90"/>
    </row>
    <row r="60" spans="1:16" s="18" customFormat="1" ht="25.5">
      <c r="A60" s="335" t="s">
        <v>204</v>
      </c>
      <c r="B60" s="305"/>
      <c r="C60" s="303" t="s">
        <v>149</v>
      </c>
      <c r="D60" s="304" t="s">
        <v>146</v>
      </c>
      <c r="E60" s="302">
        <v>1.12</v>
      </c>
      <c r="F60" s="113"/>
      <c r="G60" s="113"/>
      <c r="H60" s="90"/>
      <c r="I60" s="157"/>
      <c r="J60" s="157"/>
      <c r="K60" s="90"/>
      <c r="L60" s="90"/>
      <c r="M60" s="90"/>
      <c r="N60" s="90"/>
      <c r="O60" s="90"/>
      <c r="P60" s="90"/>
    </row>
    <row r="61" spans="1:16" s="18" customFormat="1" ht="76.5">
      <c r="A61" s="335" t="s">
        <v>205</v>
      </c>
      <c r="B61" s="305"/>
      <c r="C61" s="303" t="s">
        <v>192</v>
      </c>
      <c r="D61" s="304" t="s">
        <v>13</v>
      </c>
      <c r="E61" s="302">
        <v>30.84</v>
      </c>
      <c r="F61" s="113"/>
      <c r="G61" s="113"/>
      <c r="H61" s="90"/>
      <c r="I61" s="157"/>
      <c r="J61" s="157"/>
      <c r="K61" s="90"/>
      <c r="L61" s="90"/>
      <c r="M61" s="90"/>
      <c r="N61" s="90"/>
      <c r="O61" s="90"/>
      <c r="P61" s="90"/>
    </row>
    <row r="62" spans="1:16" s="18" customFormat="1" ht="12.75">
      <c r="A62" s="335" t="s">
        <v>206</v>
      </c>
      <c r="B62" s="305"/>
      <c r="C62" s="303" t="s">
        <v>260</v>
      </c>
      <c r="D62" s="304" t="s">
        <v>12</v>
      </c>
      <c r="E62" s="302">
        <v>8</v>
      </c>
      <c r="F62" s="113"/>
      <c r="G62" s="113"/>
      <c r="H62" s="90"/>
      <c r="I62" s="157"/>
      <c r="J62" s="157"/>
      <c r="K62" s="90"/>
      <c r="L62" s="90"/>
      <c r="M62" s="90"/>
      <c r="N62" s="90"/>
      <c r="O62" s="90"/>
      <c r="P62" s="90"/>
    </row>
    <row r="63" spans="1:16" s="18" customFormat="1" ht="25.5">
      <c r="A63" s="335" t="s">
        <v>207</v>
      </c>
      <c r="B63" s="305"/>
      <c r="C63" s="303" t="s">
        <v>193</v>
      </c>
      <c r="D63" s="304" t="s">
        <v>55</v>
      </c>
      <c r="E63" s="302">
        <v>2</v>
      </c>
      <c r="F63" s="113"/>
      <c r="G63" s="113"/>
      <c r="H63" s="90"/>
      <c r="I63" s="157"/>
      <c r="J63" s="157"/>
      <c r="K63" s="90"/>
      <c r="L63" s="90"/>
      <c r="M63" s="90"/>
      <c r="N63" s="90"/>
      <c r="O63" s="90"/>
      <c r="P63" s="90"/>
    </row>
    <row r="64" spans="1:16" s="18" customFormat="1" ht="12.75">
      <c r="A64" s="335" t="s">
        <v>208</v>
      </c>
      <c r="B64" s="339"/>
      <c r="C64" s="303" t="s">
        <v>153</v>
      </c>
      <c r="D64" s="304" t="s">
        <v>55</v>
      </c>
      <c r="E64" s="302">
        <v>4</v>
      </c>
      <c r="F64" s="113"/>
      <c r="G64" s="113"/>
      <c r="H64" s="90"/>
      <c r="I64" s="157"/>
      <c r="J64" s="157"/>
      <c r="K64" s="90"/>
      <c r="L64" s="90"/>
      <c r="M64" s="90"/>
      <c r="N64" s="90"/>
      <c r="O64" s="90"/>
      <c r="P64" s="90"/>
    </row>
    <row r="65" spans="1:16" s="18" customFormat="1" ht="12.75">
      <c r="A65" s="335" t="s">
        <v>209</v>
      </c>
      <c r="B65" s="305"/>
      <c r="C65" s="303" t="s">
        <v>154</v>
      </c>
      <c r="D65" s="304" t="s">
        <v>55</v>
      </c>
      <c r="E65" s="302">
        <v>2</v>
      </c>
      <c r="F65" s="113"/>
      <c r="G65" s="113"/>
      <c r="H65" s="90"/>
      <c r="I65" s="157"/>
      <c r="J65" s="157"/>
      <c r="K65" s="90"/>
      <c r="L65" s="90"/>
      <c r="M65" s="90"/>
      <c r="N65" s="90"/>
      <c r="O65" s="90"/>
      <c r="P65" s="90"/>
    </row>
    <row r="66" spans="1:16" s="18" customFormat="1" ht="14.25">
      <c r="A66" s="335" t="s">
        <v>210</v>
      </c>
      <c r="B66" s="305"/>
      <c r="C66" s="303" t="s">
        <v>155</v>
      </c>
      <c r="D66" s="304" t="s">
        <v>127</v>
      </c>
      <c r="E66" s="302">
        <v>0.01</v>
      </c>
      <c r="F66" s="113"/>
      <c r="G66" s="113"/>
      <c r="H66" s="90"/>
      <c r="I66" s="157"/>
      <c r="J66" s="157"/>
      <c r="K66" s="90"/>
      <c r="L66" s="90"/>
      <c r="M66" s="90"/>
      <c r="N66" s="90"/>
      <c r="O66" s="90"/>
      <c r="P66" s="90"/>
    </row>
    <row r="67" spans="1:16" s="18" customFormat="1" ht="25.5">
      <c r="A67" s="335" t="s">
        <v>211</v>
      </c>
      <c r="B67" s="305"/>
      <c r="C67" s="303" t="s">
        <v>158</v>
      </c>
      <c r="D67" s="304" t="s">
        <v>127</v>
      </c>
      <c r="E67" s="302">
        <v>0.05</v>
      </c>
      <c r="F67" s="113"/>
      <c r="G67" s="113"/>
      <c r="H67" s="90"/>
      <c r="I67" s="157"/>
      <c r="J67" s="157"/>
      <c r="K67" s="90"/>
      <c r="L67" s="90"/>
      <c r="M67" s="90"/>
      <c r="N67" s="90"/>
      <c r="O67" s="90"/>
      <c r="P67" s="90"/>
    </row>
    <row r="68" spans="1:16" s="18" customFormat="1" ht="14.25">
      <c r="A68" s="335" t="s">
        <v>212</v>
      </c>
      <c r="B68" s="305"/>
      <c r="C68" s="306" t="s">
        <v>155</v>
      </c>
      <c r="D68" s="304" t="s">
        <v>127</v>
      </c>
      <c r="E68" s="302">
        <v>0.05</v>
      </c>
      <c r="F68" s="113"/>
      <c r="G68" s="113"/>
      <c r="H68" s="90"/>
      <c r="I68" s="157"/>
      <c r="J68" s="157"/>
      <c r="K68" s="90"/>
      <c r="L68" s="90"/>
      <c r="M68" s="90"/>
      <c r="N68" s="90"/>
      <c r="O68" s="90"/>
      <c r="P68" s="90"/>
    </row>
    <row r="69" spans="1:16" s="18" customFormat="1" ht="38.25">
      <c r="A69" s="335" t="s">
        <v>213</v>
      </c>
      <c r="B69" s="305"/>
      <c r="C69" s="303" t="s">
        <v>194</v>
      </c>
      <c r="D69" s="304" t="s">
        <v>127</v>
      </c>
      <c r="E69" s="302">
        <v>0.52</v>
      </c>
      <c r="F69" s="113"/>
      <c r="G69" s="113"/>
      <c r="H69" s="90"/>
      <c r="I69" s="157"/>
      <c r="J69" s="157"/>
      <c r="K69" s="90"/>
      <c r="L69" s="90"/>
      <c r="M69" s="90"/>
      <c r="N69" s="90"/>
      <c r="O69" s="90"/>
      <c r="P69" s="90"/>
    </row>
    <row r="70" spans="1:16" s="18" customFormat="1" ht="38.25">
      <c r="A70" s="335" t="s">
        <v>214</v>
      </c>
      <c r="B70" s="305"/>
      <c r="C70" s="303" t="s">
        <v>165</v>
      </c>
      <c r="D70" s="304" t="s">
        <v>146</v>
      </c>
      <c r="E70" s="302">
        <v>0.23</v>
      </c>
      <c r="F70" s="113"/>
      <c r="G70" s="113"/>
      <c r="H70" s="90"/>
      <c r="I70" s="157"/>
      <c r="J70" s="157"/>
      <c r="K70" s="90"/>
      <c r="L70" s="90"/>
      <c r="M70" s="90"/>
      <c r="N70" s="90"/>
      <c r="O70" s="90"/>
      <c r="P70" s="90"/>
    </row>
    <row r="71" spans="1:16" s="18" customFormat="1" ht="25.5">
      <c r="A71" s="335" t="s">
        <v>215</v>
      </c>
      <c r="B71" s="305"/>
      <c r="C71" s="303" t="s">
        <v>149</v>
      </c>
      <c r="D71" s="304" t="s">
        <v>146</v>
      </c>
      <c r="E71" s="302">
        <v>0.23</v>
      </c>
      <c r="F71" s="113"/>
      <c r="G71" s="113"/>
      <c r="H71" s="90"/>
      <c r="I71" s="157"/>
      <c r="J71" s="157"/>
      <c r="K71" s="90"/>
      <c r="L71" s="90"/>
      <c r="M71" s="90"/>
      <c r="N71" s="90"/>
      <c r="O71" s="90"/>
      <c r="P71" s="90"/>
    </row>
    <row r="72" spans="1:16" s="18" customFormat="1" ht="25.5">
      <c r="A72" s="335" t="s">
        <v>216</v>
      </c>
      <c r="B72" s="305"/>
      <c r="C72" s="303" t="s">
        <v>168</v>
      </c>
      <c r="D72" s="304" t="s">
        <v>146</v>
      </c>
      <c r="E72" s="302">
        <v>0.005</v>
      </c>
      <c r="F72" s="113"/>
      <c r="G72" s="113"/>
      <c r="H72" s="90"/>
      <c r="I72" s="157"/>
      <c r="J72" s="157"/>
      <c r="K72" s="90"/>
      <c r="L72" s="90"/>
      <c r="M72" s="90"/>
      <c r="N72" s="90"/>
      <c r="O72" s="90"/>
      <c r="P72" s="90"/>
    </row>
    <row r="73" spans="1:16" s="18" customFormat="1" ht="14.25">
      <c r="A73" s="335" t="s">
        <v>217</v>
      </c>
      <c r="B73" s="305"/>
      <c r="C73" s="303" t="s">
        <v>169</v>
      </c>
      <c r="D73" s="304" t="s">
        <v>127</v>
      </c>
      <c r="E73" s="302">
        <v>0.005</v>
      </c>
      <c r="F73" s="113"/>
      <c r="G73" s="113"/>
      <c r="H73" s="90"/>
      <c r="I73" s="157"/>
      <c r="J73" s="157"/>
      <c r="K73" s="90"/>
      <c r="L73" s="90"/>
      <c r="M73" s="90"/>
      <c r="N73" s="90"/>
      <c r="O73" s="90"/>
      <c r="P73" s="90"/>
    </row>
    <row r="74" spans="1:16" s="18" customFormat="1" ht="25.5">
      <c r="A74" s="335" t="s">
        <v>218</v>
      </c>
      <c r="B74" s="305"/>
      <c r="C74" s="303" t="s">
        <v>195</v>
      </c>
      <c r="D74" s="304" t="s">
        <v>39</v>
      </c>
      <c r="E74" s="302">
        <v>1</v>
      </c>
      <c r="F74" s="113"/>
      <c r="G74" s="113"/>
      <c r="H74" s="90"/>
      <c r="I74" s="157"/>
      <c r="J74" s="157"/>
      <c r="K74" s="90"/>
      <c r="L74" s="90"/>
      <c r="M74" s="90"/>
      <c r="N74" s="90"/>
      <c r="O74" s="90"/>
      <c r="P74" s="90"/>
    </row>
    <row r="75" spans="1:16" s="18" customFormat="1" ht="12.75">
      <c r="A75" s="335" t="s">
        <v>219</v>
      </c>
      <c r="B75" s="305"/>
      <c r="C75" s="303" t="s">
        <v>120</v>
      </c>
      <c r="D75" s="304" t="s">
        <v>39</v>
      </c>
      <c r="E75" s="302">
        <v>1</v>
      </c>
      <c r="F75" s="113"/>
      <c r="G75" s="113"/>
      <c r="H75" s="90"/>
      <c r="I75" s="157"/>
      <c r="J75" s="157"/>
      <c r="K75" s="90"/>
      <c r="L75" s="90"/>
      <c r="M75" s="90"/>
      <c r="N75" s="90"/>
      <c r="O75" s="90"/>
      <c r="P75" s="90"/>
    </row>
    <row r="76" spans="1:16" s="18" customFormat="1" ht="14.25">
      <c r="A76" s="335" t="s">
        <v>220</v>
      </c>
      <c r="B76" s="305"/>
      <c r="C76" s="303" t="s">
        <v>128</v>
      </c>
      <c r="D76" s="304" t="s">
        <v>127</v>
      </c>
      <c r="E76" s="302">
        <v>0.583</v>
      </c>
      <c r="F76" s="113"/>
      <c r="G76" s="113"/>
      <c r="H76" s="90"/>
      <c r="I76" s="157"/>
      <c r="J76" s="157"/>
      <c r="K76" s="90"/>
      <c r="L76" s="90"/>
      <c r="M76" s="90"/>
      <c r="N76" s="90"/>
      <c r="O76" s="90"/>
      <c r="P76" s="90"/>
    </row>
    <row r="77" spans="1:16" s="18" customFormat="1" ht="12.75">
      <c r="A77" s="92"/>
      <c r="B77" s="92"/>
      <c r="C77" s="156" t="s">
        <v>221</v>
      </c>
      <c r="D77" s="85"/>
      <c r="E77" s="302"/>
      <c r="F77" s="113"/>
      <c r="G77" s="113"/>
      <c r="H77" s="90"/>
      <c r="I77" s="157"/>
      <c r="J77" s="157"/>
      <c r="K77" s="90"/>
      <c r="L77" s="90"/>
      <c r="M77" s="90"/>
      <c r="N77" s="90"/>
      <c r="O77" s="90"/>
      <c r="P77" s="90"/>
    </row>
    <row r="78" spans="1:16" s="18" customFormat="1" ht="25.5">
      <c r="A78" s="335" t="s">
        <v>230</v>
      </c>
      <c r="B78" s="305"/>
      <c r="C78" s="306" t="s">
        <v>222</v>
      </c>
      <c r="D78" s="301" t="s">
        <v>13</v>
      </c>
      <c r="E78" s="302">
        <v>12.68</v>
      </c>
      <c r="F78" s="113"/>
      <c r="G78" s="113"/>
      <c r="H78" s="90"/>
      <c r="I78" s="157"/>
      <c r="J78" s="157"/>
      <c r="K78" s="90"/>
      <c r="L78" s="90"/>
      <c r="M78" s="90"/>
      <c r="N78" s="90"/>
      <c r="O78" s="90"/>
      <c r="P78" s="90"/>
    </row>
    <row r="79" spans="1:16" s="18" customFormat="1" ht="38.25">
      <c r="A79" s="335" t="s">
        <v>231</v>
      </c>
      <c r="B79" s="305"/>
      <c r="C79" s="306" t="s">
        <v>223</v>
      </c>
      <c r="D79" s="301" t="s">
        <v>13</v>
      </c>
      <c r="E79" s="302">
        <v>11.69</v>
      </c>
      <c r="F79" s="113"/>
      <c r="G79" s="113"/>
      <c r="H79" s="90"/>
      <c r="I79" s="157"/>
      <c r="J79" s="157"/>
      <c r="K79" s="90"/>
      <c r="L79" s="90"/>
      <c r="M79" s="90"/>
      <c r="N79" s="90"/>
      <c r="O79" s="90"/>
      <c r="P79" s="90"/>
    </row>
    <row r="80" spans="1:16" s="18" customFormat="1" ht="25.5">
      <c r="A80" s="335" t="s">
        <v>232</v>
      </c>
      <c r="B80" s="305"/>
      <c r="C80" s="306" t="s">
        <v>224</v>
      </c>
      <c r="D80" s="301" t="s">
        <v>13</v>
      </c>
      <c r="E80" s="302">
        <v>0.99</v>
      </c>
      <c r="F80" s="113"/>
      <c r="G80" s="113"/>
      <c r="H80" s="90"/>
      <c r="I80" s="157"/>
      <c r="J80" s="157"/>
      <c r="K80" s="90"/>
      <c r="L80" s="90"/>
      <c r="M80" s="90"/>
      <c r="N80" s="90"/>
      <c r="O80" s="90"/>
      <c r="P80" s="90"/>
    </row>
    <row r="81" spans="1:16" s="18" customFormat="1" ht="25.5">
      <c r="A81" s="335" t="s">
        <v>233</v>
      </c>
      <c r="B81" s="305"/>
      <c r="C81" s="306" t="s">
        <v>225</v>
      </c>
      <c r="D81" s="301" t="s">
        <v>146</v>
      </c>
      <c r="E81" s="302">
        <v>0.57</v>
      </c>
      <c r="F81" s="113"/>
      <c r="G81" s="113"/>
      <c r="H81" s="90"/>
      <c r="I81" s="157"/>
      <c r="J81" s="157"/>
      <c r="K81" s="90"/>
      <c r="L81" s="90"/>
      <c r="M81" s="90"/>
      <c r="N81" s="90"/>
      <c r="O81" s="90"/>
      <c r="P81" s="90"/>
    </row>
    <row r="82" spans="1:16" s="18" customFormat="1" ht="25.5">
      <c r="A82" s="335" t="s">
        <v>234</v>
      </c>
      <c r="B82" s="305"/>
      <c r="C82" s="306" t="s">
        <v>226</v>
      </c>
      <c r="D82" s="301" t="s">
        <v>13</v>
      </c>
      <c r="E82" s="302">
        <v>12.68</v>
      </c>
      <c r="F82" s="113"/>
      <c r="G82" s="113"/>
      <c r="H82" s="90"/>
      <c r="I82" s="157"/>
      <c r="J82" s="157"/>
      <c r="K82" s="90"/>
      <c r="L82" s="90"/>
      <c r="M82" s="90"/>
      <c r="N82" s="90"/>
      <c r="O82" s="90"/>
      <c r="P82" s="90"/>
    </row>
    <row r="83" spans="1:16" s="18" customFormat="1" ht="14.25">
      <c r="A83" s="335" t="s">
        <v>235</v>
      </c>
      <c r="B83" s="305"/>
      <c r="C83" s="306" t="s">
        <v>227</v>
      </c>
      <c r="D83" s="301" t="s">
        <v>127</v>
      </c>
      <c r="E83" s="302">
        <v>0.02</v>
      </c>
      <c r="F83" s="113"/>
      <c r="G83" s="113"/>
      <c r="H83" s="90"/>
      <c r="I83" s="157"/>
      <c r="J83" s="157"/>
      <c r="K83" s="90"/>
      <c r="L83" s="90"/>
      <c r="M83" s="90"/>
      <c r="N83" s="90"/>
      <c r="O83" s="90"/>
      <c r="P83" s="90"/>
    </row>
    <row r="84" spans="1:16" s="18" customFormat="1" ht="25.5">
      <c r="A84" s="335" t="s">
        <v>236</v>
      </c>
      <c r="B84" s="305"/>
      <c r="C84" s="306" t="s">
        <v>228</v>
      </c>
      <c r="D84" s="301" t="s">
        <v>229</v>
      </c>
      <c r="E84" s="302">
        <v>1</v>
      </c>
      <c r="F84" s="113"/>
      <c r="G84" s="113"/>
      <c r="H84" s="90"/>
      <c r="I84" s="157"/>
      <c r="J84" s="157"/>
      <c r="K84" s="90"/>
      <c r="L84" s="90"/>
      <c r="M84" s="90"/>
      <c r="N84" s="90"/>
      <c r="O84" s="90"/>
      <c r="P84" s="90"/>
    </row>
    <row r="85" spans="1:16" s="18" customFormat="1" ht="12.75">
      <c r="A85" s="335" t="s">
        <v>237</v>
      </c>
      <c r="B85" s="305"/>
      <c r="C85" s="306" t="s">
        <v>120</v>
      </c>
      <c r="D85" s="301" t="s">
        <v>39</v>
      </c>
      <c r="E85" s="302">
        <v>1</v>
      </c>
      <c r="F85" s="113"/>
      <c r="G85" s="113"/>
      <c r="H85" s="90"/>
      <c r="I85" s="157"/>
      <c r="J85" s="157"/>
      <c r="K85" s="90"/>
      <c r="L85" s="90"/>
      <c r="M85" s="90"/>
      <c r="N85" s="90"/>
      <c r="O85" s="90"/>
      <c r="P85" s="90"/>
    </row>
    <row r="86" spans="1:16" s="18" customFormat="1" ht="14.25">
      <c r="A86" s="335" t="s">
        <v>238</v>
      </c>
      <c r="B86" s="305"/>
      <c r="C86" s="306" t="s">
        <v>128</v>
      </c>
      <c r="D86" s="301" t="s">
        <v>127</v>
      </c>
      <c r="E86" s="302">
        <v>0.013</v>
      </c>
      <c r="F86" s="113"/>
      <c r="G86" s="113"/>
      <c r="H86" s="90"/>
      <c r="I86" s="157"/>
      <c r="J86" s="157"/>
      <c r="K86" s="90"/>
      <c r="L86" s="90"/>
      <c r="M86" s="90"/>
      <c r="N86" s="90"/>
      <c r="O86" s="90"/>
      <c r="P86" s="90"/>
    </row>
    <row r="87" spans="1:16" ht="12.75">
      <c r="A87" s="92"/>
      <c r="B87" s="92"/>
      <c r="C87" s="85"/>
      <c r="D87" s="85"/>
      <c r="E87" s="302"/>
      <c r="F87" s="121"/>
      <c r="G87" s="121"/>
      <c r="H87" s="121"/>
      <c r="I87" s="121"/>
      <c r="J87" s="121"/>
      <c r="K87" s="121"/>
      <c r="L87" s="122"/>
      <c r="M87" s="121"/>
      <c r="N87" s="121"/>
      <c r="O87" s="121"/>
      <c r="P87" s="121"/>
    </row>
    <row r="88" spans="1:16" ht="12.75">
      <c r="A88" s="93"/>
      <c r="B88" s="93"/>
      <c r="C88" s="123" t="s">
        <v>8</v>
      </c>
      <c r="D88" s="97"/>
      <c r="E88" s="302"/>
      <c r="F88" s="125"/>
      <c r="G88" s="125"/>
      <c r="H88" s="126"/>
      <c r="I88" s="126"/>
      <c r="J88" s="126"/>
      <c r="K88" s="127"/>
      <c r="L88" s="268"/>
      <c r="M88" s="127"/>
      <c r="N88" s="127"/>
      <c r="O88" s="127"/>
      <c r="P88" s="127"/>
    </row>
    <row r="89" spans="1:16" ht="12">
      <c r="A89" s="269"/>
      <c r="B89" s="269"/>
      <c r="C89" s="185"/>
      <c r="D89" s="270"/>
      <c r="E89" s="271"/>
      <c r="F89" s="272"/>
      <c r="G89" s="272"/>
      <c r="H89" s="273"/>
      <c r="I89" s="273"/>
      <c r="J89" s="273"/>
      <c r="K89" s="274" t="s">
        <v>91</v>
      </c>
      <c r="L89" s="275"/>
      <c r="M89" s="126"/>
      <c r="N89" s="126"/>
      <c r="O89" s="126"/>
      <c r="P89" s="126"/>
    </row>
    <row r="90" spans="1:16" ht="12">
      <c r="A90" s="276"/>
      <c r="B90" s="276"/>
      <c r="C90" s="185"/>
      <c r="D90" s="277"/>
      <c r="E90" s="271"/>
      <c r="F90" s="272"/>
      <c r="G90" s="272"/>
      <c r="H90" s="273"/>
      <c r="I90" s="273"/>
      <c r="J90" s="273"/>
      <c r="K90" s="278" t="s">
        <v>16</v>
      </c>
      <c r="L90" s="268"/>
      <c r="M90" s="127"/>
      <c r="N90" s="127"/>
      <c r="O90" s="127"/>
      <c r="P90" s="127"/>
    </row>
    <row r="91" spans="1:16" ht="12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2" ht="12" hidden="1">
      <c r="A92" s="6" t="s">
        <v>92</v>
      </c>
      <c r="B92" s="6"/>
      <c r="C92" s="33"/>
      <c r="D92" s="34"/>
      <c r="E92" s="35"/>
      <c r="F92" s="35"/>
      <c r="G92" s="35"/>
      <c r="H92" s="35"/>
      <c r="I92" s="6" t="s">
        <v>93</v>
      </c>
      <c r="J92" s="33"/>
      <c r="K92" s="34"/>
      <c r="L92" s="2"/>
    </row>
    <row r="93" ht="12" hidden="1"/>
    <row r="94" spans="1:16" ht="12" hidden="1">
      <c r="A94" s="26"/>
      <c r="B94" s="26"/>
      <c r="C94" s="27" t="s">
        <v>17</v>
      </c>
      <c r="D94" s="26"/>
      <c r="E94" s="28"/>
      <c r="F94" s="29"/>
      <c r="G94" s="29"/>
      <c r="H94" s="30"/>
      <c r="I94" s="30"/>
      <c r="J94" s="30"/>
      <c r="K94" s="30"/>
      <c r="L94" s="30"/>
      <c r="M94" s="31"/>
      <c r="N94" s="31"/>
      <c r="O94" s="31"/>
      <c r="P94" s="32">
        <f>SUM(P90:P93)</f>
        <v>0</v>
      </c>
    </row>
    <row r="95" spans="1:16" ht="1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3:15" ht="12.75">
      <c r="C96" s="307" t="s">
        <v>174</v>
      </c>
      <c r="D96" s="308"/>
      <c r="E96" s="309" t="s">
        <v>175</v>
      </c>
      <c r="I96" s="2"/>
      <c r="J96" s="2"/>
      <c r="K96" s="2"/>
      <c r="L96" s="2"/>
      <c r="M96" s="2"/>
      <c r="N96" s="2"/>
      <c r="O96" s="2"/>
    </row>
    <row r="97" spans="3:15" ht="12.75">
      <c r="C97" s="308"/>
      <c r="D97" s="308"/>
      <c r="E97" s="307"/>
      <c r="I97" s="2"/>
      <c r="J97" s="2"/>
      <c r="K97" s="2"/>
      <c r="L97" s="2"/>
      <c r="M97" s="2"/>
      <c r="N97" s="2"/>
      <c r="O97" s="2"/>
    </row>
    <row r="98" spans="3:15" ht="12.75">
      <c r="C98" s="309" t="s">
        <v>176</v>
      </c>
      <c r="D98" s="308"/>
      <c r="E98" s="309"/>
      <c r="I98" s="2"/>
      <c r="J98" s="2"/>
      <c r="K98" s="2"/>
      <c r="L98" s="2"/>
      <c r="M98" s="2"/>
      <c r="N98" s="2"/>
      <c r="O98" s="2"/>
    </row>
    <row r="99" spans="4:15" ht="12">
      <c r="D99" s="2"/>
      <c r="E99" s="2"/>
      <c r="I99" s="2"/>
      <c r="J99" s="2"/>
      <c r="K99" s="2"/>
      <c r="L99" s="2"/>
      <c r="M99" s="2"/>
      <c r="N99" s="2"/>
      <c r="O99" s="2"/>
    </row>
    <row r="100" spans="3:15" ht="12.75">
      <c r="C100" s="311" t="s">
        <v>263</v>
      </c>
      <c r="D100" s="2"/>
      <c r="E100" s="2"/>
      <c r="I100" s="2"/>
      <c r="J100" s="2"/>
      <c r="K100" s="2"/>
      <c r="L100" s="2"/>
      <c r="M100" s="2"/>
      <c r="N100" s="2"/>
      <c r="O100" s="2"/>
    </row>
    <row r="101" ht="12.75">
      <c r="C101" s="312" t="s">
        <v>264</v>
      </c>
    </row>
    <row r="102" ht="12.75">
      <c r="C102" s="312" t="s">
        <v>265</v>
      </c>
    </row>
    <row r="103" ht="12.75">
      <c r="C103" s="313" t="s">
        <v>266</v>
      </c>
    </row>
  </sheetData>
  <sheetProtection/>
  <protectedRanges>
    <protectedRange password="CB6D" sqref="D15:D86" name="Range1_1_1_1_1_1_1"/>
    <protectedRange password="CB6D" sqref="D15:D86" name="Range1_1_1_1_1_1_3_1"/>
  </protectedRanges>
  <mergeCells count="3">
    <mergeCell ref="A1:P1"/>
    <mergeCell ref="A2:P2"/>
    <mergeCell ref="G13:G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view="pageLayout" workbookViewId="0" topLeftCell="A4">
      <selection activeCell="G40" sqref="G40"/>
    </sheetView>
  </sheetViews>
  <sheetFormatPr defaultColWidth="9.140625" defaultRowHeight="12.75"/>
  <cols>
    <col min="1" max="1" width="6.28125" style="2" customWidth="1"/>
    <col min="2" max="2" width="5.00390625" style="2" customWidth="1"/>
    <col min="3" max="3" width="31.57421875" style="2" customWidth="1"/>
    <col min="4" max="4" width="4.140625" style="3" customWidth="1"/>
    <col min="5" max="5" width="6.8515625" style="4" customWidth="1"/>
    <col min="6" max="8" width="9.140625" style="2" customWidth="1"/>
    <col min="9" max="9" width="7.421875" style="5" customWidth="1"/>
    <col min="10" max="10" width="7.8515625" style="5" customWidth="1"/>
    <col min="11" max="11" width="9.140625" style="5" customWidth="1"/>
    <col min="12" max="12" width="10.28125" style="5" customWidth="1"/>
    <col min="13" max="13" width="10.140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32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38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4" spans="1:3" s="7" customFormat="1" ht="12">
      <c r="A4" s="6" t="s">
        <v>254</v>
      </c>
      <c r="B4" s="6"/>
      <c r="C4" s="62"/>
    </row>
    <row r="5" spans="1:3" s="7" customFormat="1" ht="12">
      <c r="A5" s="6" t="s">
        <v>253</v>
      </c>
      <c r="B5" s="6"/>
      <c r="C5" s="62"/>
    </row>
    <row r="6" spans="1:3" s="7" customFormat="1" ht="12">
      <c r="A6" s="6" t="s">
        <v>255</v>
      </c>
      <c r="B6" s="6"/>
      <c r="C6" s="62"/>
    </row>
    <row r="7" spans="1:3" s="7" customFormat="1" ht="12">
      <c r="A7" s="178" t="s">
        <v>75</v>
      </c>
      <c r="B7" s="6"/>
      <c r="C7" s="62"/>
    </row>
    <row r="8" spans="1:16" s="7" customFormat="1" ht="12">
      <c r="A8" s="6" t="s">
        <v>256</v>
      </c>
      <c r="B8" s="6"/>
      <c r="C8" s="62"/>
      <c r="O8" s="9" t="s">
        <v>257</v>
      </c>
      <c r="P8" s="10"/>
    </row>
    <row r="9" spans="1:16" s="7" customFormat="1" ht="12">
      <c r="A9" s="8"/>
      <c r="B9" s="8"/>
      <c r="N9" s="9"/>
      <c r="O9" s="9" t="s">
        <v>258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98</v>
      </c>
      <c r="G11" s="15"/>
      <c r="H11" s="15"/>
      <c r="I11" s="15"/>
      <c r="J11" s="15"/>
      <c r="K11" s="16"/>
      <c r="L11" s="14" t="s">
        <v>94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90</v>
      </c>
      <c r="C12" s="20" t="s">
        <v>1</v>
      </c>
      <c r="D12" s="20" t="s">
        <v>2</v>
      </c>
      <c r="E12" s="20" t="s">
        <v>3</v>
      </c>
      <c r="F12" s="21" t="s">
        <v>95</v>
      </c>
      <c r="G12" s="349" t="s">
        <v>97</v>
      </c>
      <c r="H12" s="279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96</v>
      </c>
    </row>
    <row r="13" spans="1:16" s="18" customFormat="1" ht="25.5" customHeight="1">
      <c r="A13" s="22"/>
      <c r="B13" s="22"/>
      <c r="C13" s="23"/>
      <c r="D13" s="23"/>
      <c r="E13" s="23"/>
      <c r="F13" s="20" t="s">
        <v>9</v>
      </c>
      <c r="G13" s="350"/>
      <c r="H13" s="280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.75" customHeight="1">
      <c r="A14" s="110"/>
      <c r="B14" s="110"/>
      <c r="C14" s="111"/>
      <c r="D14" s="111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s="18" customFormat="1" ht="24">
      <c r="A15" s="88"/>
      <c r="B15" s="88"/>
      <c r="C15" s="314" t="s">
        <v>274</v>
      </c>
      <c r="D15" s="94"/>
      <c r="E15" s="95"/>
      <c r="F15" s="113"/>
      <c r="G15" s="113"/>
      <c r="H15" s="90"/>
      <c r="I15" s="114"/>
      <c r="J15" s="115"/>
      <c r="K15" s="90"/>
      <c r="L15" s="90"/>
      <c r="M15" s="90"/>
      <c r="N15" s="90"/>
      <c r="O15" s="90"/>
      <c r="P15" s="90"/>
    </row>
    <row r="16" spans="1:16" s="18" customFormat="1" ht="36">
      <c r="A16" s="88">
        <v>1</v>
      </c>
      <c r="B16" s="88"/>
      <c r="C16" s="85" t="s">
        <v>37</v>
      </c>
      <c r="D16" s="94" t="s">
        <v>36</v>
      </c>
      <c r="E16" s="117">
        <v>28.12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</row>
    <row r="17" spans="1:16" s="18" customFormat="1" ht="36">
      <c r="A17" s="88">
        <v>2</v>
      </c>
      <c r="B17" s="88"/>
      <c r="C17" s="85" t="s">
        <v>270</v>
      </c>
      <c r="D17" s="94" t="s">
        <v>36</v>
      </c>
      <c r="E17" s="117">
        <v>28.12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</row>
    <row r="18" spans="1:16" s="18" customFormat="1" ht="36">
      <c r="A18" s="88">
        <v>3</v>
      </c>
      <c r="B18" s="88"/>
      <c r="C18" s="118" t="s">
        <v>271</v>
      </c>
      <c r="D18" s="345" t="s">
        <v>11</v>
      </c>
      <c r="E18" s="117">
        <v>28.12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</row>
    <row r="19" spans="1:16" s="18" customFormat="1" ht="24">
      <c r="A19" s="88">
        <v>4</v>
      </c>
      <c r="B19" s="88"/>
      <c r="C19" s="97" t="s">
        <v>272</v>
      </c>
      <c r="D19" s="345" t="s">
        <v>11</v>
      </c>
      <c r="E19" s="117">
        <v>28.12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1:16" s="18" customFormat="1" ht="36">
      <c r="A20" s="88">
        <v>5</v>
      </c>
      <c r="B20" s="88"/>
      <c r="C20" s="97" t="s">
        <v>275</v>
      </c>
      <c r="D20" s="345" t="s">
        <v>11</v>
      </c>
      <c r="E20" s="117">
        <v>28.12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</row>
    <row r="21" spans="1:16" s="18" customFormat="1" ht="24">
      <c r="A21" s="88">
        <v>6</v>
      </c>
      <c r="B21" s="88"/>
      <c r="C21" s="97" t="s">
        <v>273</v>
      </c>
      <c r="D21" s="345" t="s">
        <v>11</v>
      </c>
      <c r="E21" s="117">
        <v>28.12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</row>
    <row r="22" spans="1:16" s="18" customFormat="1" ht="24">
      <c r="A22" s="88"/>
      <c r="B22" s="88"/>
      <c r="C22" s="156" t="s">
        <v>276</v>
      </c>
      <c r="D22" s="94"/>
      <c r="E22" s="117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6" s="18" customFormat="1" ht="36">
      <c r="A23" s="88">
        <f>A21+1</f>
        <v>7</v>
      </c>
      <c r="B23" s="88"/>
      <c r="C23" s="85" t="s">
        <v>37</v>
      </c>
      <c r="D23" s="94" t="s">
        <v>36</v>
      </c>
      <c r="E23" s="117">
        <v>47.41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</row>
    <row r="24" spans="1:16" s="18" customFormat="1" ht="36">
      <c r="A24" s="88">
        <f>A23+1</f>
        <v>8</v>
      </c>
      <c r="B24" s="88"/>
      <c r="C24" s="85" t="s">
        <v>270</v>
      </c>
      <c r="D24" s="94" t="s">
        <v>36</v>
      </c>
      <c r="E24" s="117">
        <v>47.41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</row>
    <row r="25" spans="1:16" s="18" customFormat="1" ht="36">
      <c r="A25" s="88">
        <f>A24+1</f>
        <v>9</v>
      </c>
      <c r="B25" s="88"/>
      <c r="C25" s="118" t="s">
        <v>271</v>
      </c>
      <c r="D25" s="345" t="s">
        <v>11</v>
      </c>
      <c r="E25" s="117">
        <v>47.41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</row>
    <row r="26" spans="1:16" s="18" customFormat="1" ht="24">
      <c r="A26" s="88">
        <f>A25+1</f>
        <v>10</v>
      </c>
      <c r="B26" s="88"/>
      <c r="C26" s="97" t="s">
        <v>272</v>
      </c>
      <c r="D26" s="345" t="s">
        <v>11</v>
      </c>
      <c r="E26" s="117">
        <v>47.41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s="18" customFormat="1" ht="36">
      <c r="A27" s="88">
        <f>A26+1</f>
        <v>11</v>
      </c>
      <c r="B27" s="88"/>
      <c r="C27" s="97" t="s">
        <v>275</v>
      </c>
      <c r="D27" s="345" t="s">
        <v>11</v>
      </c>
      <c r="E27" s="117">
        <v>47.41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s="18" customFormat="1" ht="36">
      <c r="A28" s="88">
        <f>A27+1</f>
        <v>12</v>
      </c>
      <c r="B28" s="88"/>
      <c r="C28" s="89" t="s">
        <v>50</v>
      </c>
      <c r="D28" s="345" t="s">
        <v>11</v>
      </c>
      <c r="E28" s="117">
        <v>47.41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1:16" s="18" customFormat="1" ht="24">
      <c r="A29" s="88"/>
      <c r="B29" s="88"/>
      <c r="C29" s="156" t="s">
        <v>277</v>
      </c>
      <c r="D29" s="94"/>
      <c r="E29" s="11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0" spans="1:16" s="18" customFormat="1" ht="24">
      <c r="A30" s="88">
        <v>13</v>
      </c>
      <c r="B30" s="88"/>
      <c r="C30" s="89" t="s">
        <v>281</v>
      </c>
      <c r="D30" s="345" t="s">
        <v>11</v>
      </c>
      <c r="E30" s="117">
        <v>7.6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1:16" s="18" customFormat="1" ht="36">
      <c r="A31" s="88">
        <v>14</v>
      </c>
      <c r="B31" s="88"/>
      <c r="C31" s="89" t="s">
        <v>278</v>
      </c>
      <c r="D31" s="345" t="s">
        <v>11</v>
      </c>
      <c r="E31" s="117">
        <v>54.36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  <row r="32" spans="1:16" s="18" customFormat="1" ht="24">
      <c r="A32" s="88">
        <v>15</v>
      </c>
      <c r="B32" s="88"/>
      <c r="C32" s="89" t="s">
        <v>279</v>
      </c>
      <c r="D32" s="345" t="s">
        <v>11</v>
      </c>
      <c r="E32" s="117">
        <v>54.36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s="18" customFormat="1" ht="24">
      <c r="A33" s="88"/>
      <c r="B33" s="88"/>
      <c r="C33" s="156" t="s">
        <v>280</v>
      </c>
      <c r="D33" s="94"/>
      <c r="E33" s="117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s="18" customFormat="1" ht="24">
      <c r="A34" s="88">
        <v>16</v>
      </c>
      <c r="B34" s="88"/>
      <c r="C34" s="89" t="s">
        <v>281</v>
      </c>
      <c r="D34" s="345" t="s">
        <v>11</v>
      </c>
      <c r="E34" s="117">
        <v>3.8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s="18" customFormat="1" ht="36">
      <c r="A35" s="88">
        <v>17</v>
      </c>
      <c r="B35" s="88"/>
      <c r="C35" s="89" t="s">
        <v>278</v>
      </c>
      <c r="D35" s="345" t="s">
        <v>11</v>
      </c>
      <c r="E35" s="117">
        <v>31.68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s="18" customFormat="1" ht="24">
      <c r="A36" s="88">
        <v>18</v>
      </c>
      <c r="B36" s="88"/>
      <c r="C36" s="89" t="s">
        <v>279</v>
      </c>
      <c r="D36" s="345" t="s">
        <v>11</v>
      </c>
      <c r="E36" s="117">
        <v>31.68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8" customFormat="1" ht="24">
      <c r="A37" s="88"/>
      <c r="B37" s="88"/>
      <c r="C37" s="156" t="s">
        <v>282</v>
      </c>
      <c r="D37" s="94"/>
      <c r="E37" s="117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1:16" s="18" customFormat="1" ht="36">
      <c r="A38" s="88">
        <v>19</v>
      </c>
      <c r="B38" s="88"/>
      <c r="C38" s="89" t="s">
        <v>283</v>
      </c>
      <c r="D38" s="345" t="s">
        <v>11</v>
      </c>
      <c r="E38" s="117">
        <v>14.12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s="18" customFormat="1" ht="24">
      <c r="A39" s="88"/>
      <c r="B39" s="88"/>
      <c r="C39" s="156" t="s">
        <v>284</v>
      </c>
      <c r="D39" s="94"/>
      <c r="E39" s="95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</row>
    <row r="40" spans="1:16" s="18" customFormat="1" ht="36">
      <c r="A40" s="88">
        <v>20</v>
      </c>
      <c r="B40" s="88"/>
      <c r="C40" s="85" t="s">
        <v>37</v>
      </c>
      <c r="D40" s="94" t="s">
        <v>36</v>
      </c>
      <c r="E40" s="117">
        <v>12.47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1:16" s="18" customFormat="1" ht="36">
      <c r="A41" s="88">
        <v>21</v>
      </c>
      <c r="B41" s="88"/>
      <c r="C41" s="85" t="s">
        <v>270</v>
      </c>
      <c r="D41" s="94" t="s">
        <v>36</v>
      </c>
      <c r="E41" s="117">
        <v>12.47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 s="18" customFormat="1" ht="36">
      <c r="A42" s="88">
        <v>22</v>
      </c>
      <c r="B42" s="88"/>
      <c r="C42" s="118" t="s">
        <v>271</v>
      </c>
      <c r="D42" s="345" t="s">
        <v>11</v>
      </c>
      <c r="E42" s="117">
        <v>12.47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6" s="18" customFormat="1" ht="24">
      <c r="A43" s="88">
        <v>23</v>
      </c>
      <c r="B43" s="88"/>
      <c r="C43" s="97" t="s">
        <v>272</v>
      </c>
      <c r="D43" s="345" t="s">
        <v>11</v>
      </c>
      <c r="E43" s="117">
        <v>12.47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s="18" customFormat="1" ht="36">
      <c r="A44" s="88">
        <v>24</v>
      </c>
      <c r="B44" s="88"/>
      <c r="C44" s="97" t="s">
        <v>275</v>
      </c>
      <c r="D44" s="345" t="s">
        <v>11</v>
      </c>
      <c r="E44" s="117">
        <v>12.47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s="18" customFormat="1" ht="36">
      <c r="A45" s="88">
        <v>25</v>
      </c>
      <c r="B45" s="88"/>
      <c r="C45" s="97" t="s">
        <v>285</v>
      </c>
      <c r="D45" s="345" t="s">
        <v>11</v>
      </c>
      <c r="E45" s="117">
        <v>12.47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1:16" s="18" customFormat="1" ht="36">
      <c r="A46" s="88">
        <v>26</v>
      </c>
      <c r="B46" s="88"/>
      <c r="C46" s="346" t="s">
        <v>286</v>
      </c>
      <c r="D46" s="345" t="s">
        <v>11</v>
      </c>
      <c r="E46" s="117">
        <v>12.47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</row>
    <row r="47" spans="1:16" s="18" customFormat="1" ht="24">
      <c r="A47" s="88">
        <v>27</v>
      </c>
      <c r="B47" s="88"/>
      <c r="C47" s="89" t="s">
        <v>287</v>
      </c>
      <c r="D47" s="345" t="s">
        <v>11</v>
      </c>
      <c r="E47" s="117">
        <v>12.47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6" s="18" customFormat="1" ht="12">
      <c r="A48" s="88"/>
      <c r="B48" s="88"/>
      <c r="C48" s="89"/>
      <c r="D48" s="94"/>
      <c r="E48" s="117"/>
      <c r="F48" s="113"/>
      <c r="G48" s="113"/>
      <c r="H48" s="113"/>
      <c r="I48" s="113"/>
      <c r="J48" s="113"/>
      <c r="K48" s="113"/>
      <c r="L48" s="192"/>
      <c r="M48" s="113"/>
      <c r="N48" s="113"/>
      <c r="O48" s="113"/>
      <c r="P48" s="113"/>
    </row>
    <row r="49" spans="1:16" ht="12">
      <c r="A49" s="93"/>
      <c r="B49" s="93"/>
      <c r="C49" s="123" t="s">
        <v>8</v>
      </c>
      <c r="D49" s="97"/>
      <c r="E49" s="124"/>
      <c r="F49" s="125"/>
      <c r="G49" s="125"/>
      <c r="H49" s="126"/>
      <c r="I49" s="126"/>
      <c r="J49" s="126"/>
      <c r="K49" s="127"/>
      <c r="L49" s="268"/>
      <c r="M49" s="127"/>
      <c r="N49" s="127"/>
      <c r="O49" s="127"/>
      <c r="P49" s="127"/>
    </row>
    <row r="50" spans="1:16" ht="12">
      <c r="A50" s="269"/>
      <c r="B50" s="269"/>
      <c r="C50" s="185"/>
      <c r="D50" s="270"/>
      <c r="E50" s="271"/>
      <c r="F50" s="272"/>
      <c r="G50" s="272"/>
      <c r="H50" s="273"/>
      <c r="I50" s="273"/>
      <c r="J50" s="273"/>
      <c r="K50" s="274" t="s">
        <v>91</v>
      </c>
      <c r="L50" s="275"/>
      <c r="M50" s="126"/>
      <c r="N50" s="126"/>
      <c r="O50" s="126"/>
      <c r="P50" s="126"/>
    </row>
    <row r="51" spans="1:16" ht="12">
      <c r="A51" s="276"/>
      <c r="B51" s="276"/>
      <c r="C51" s="185"/>
      <c r="D51" s="277"/>
      <c r="E51" s="271"/>
      <c r="F51" s="272"/>
      <c r="G51" s="272"/>
      <c r="H51" s="273"/>
      <c r="I51" s="273"/>
      <c r="J51" s="273"/>
      <c r="K51" s="278" t="s">
        <v>16</v>
      </c>
      <c r="L51" s="268"/>
      <c r="M51" s="127"/>
      <c r="N51" s="127"/>
      <c r="O51" s="127"/>
      <c r="P51" s="127"/>
    </row>
    <row r="52" spans="1:16" ht="12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2" ht="12" hidden="1">
      <c r="A53" s="6" t="s">
        <v>92</v>
      </c>
      <c r="B53" s="6"/>
      <c r="C53" s="33"/>
      <c r="D53" s="34"/>
      <c r="E53" s="35"/>
      <c r="F53" s="35"/>
      <c r="G53" s="35"/>
      <c r="H53" s="35"/>
      <c r="I53" s="6" t="s">
        <v>93</v>
      </c>
      <c r="J53" s="33"/>
      <c r="K53" s="34"/>
      <c r="L53" s="2"/>
    </row>
    <row r="54" ht="12" hidden="1"/>
    <row r="55" spans="1:16" ht="12" hidden="1">
      <c r="A55" s="26"/>
      <c r="B55" s="26"/>
      <c r="C55" s="27" t="s">
        <v>17</v>
      </c>
      <c r="D55" s="26"/>
      <c r="E55" s="28"/>
      <c r="F55" s="29"/>
      <c r="G55" s="29"/>
      <c r="H55" s="30"/>
      <c r="I55" s="30"/>
      <c r="J55" s="30"/>
      <c r="K55" s="30"/>
      <c r="L55" s="30"/>
      <c r="M55" s="31"/>
      <c r="N55" s="31"/>
      <c r="O55" s="31"/>
      <c r="P55" s="32">
        <f>SUM(P51:P54)</f>
        <v>0</v>
      </c>
    </row>
    <row r="56" spans="1:16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2" ht="24">
      <c r="A57" s="6"/>
      <c r="B57" s="6"/>
      <c r="C57" s="310" t="s">
        <v>262</v>
      </c>
      <c r="D57" s="34"/>
      <c r="E57" s="35"/>
      <c r="F57" s="35"/>
      <c r="G57" s="35"/>
      <c r="H57" s="35"/>
      <c r="I57" s="6"/>
      <c r="J57" s="33"/>
      <c r="K57" s="34"/>
      <c r="L57" s="2"/>
    </row>
    <row r="59" spans="3:15" ht="12.75">
      <c r="C59" s="311" t="s">
        <v>263</v>
      </c>
      <c r="D59" s="2"/>
      <c r="E59" s="2"/>
      <c r="I59" s="2"/>
      <c r="J59" s="2"/>
      <c r="K59" s="2"/>
      <c r="L59" s="2"/>
      <c r="M59" s="2"/>
      <c r="N59" s="2"/>
      <c r="O59" s="2"/>
    </row>
    <row r="60" spans="3:15" ht="12.75">
      <c r="C60" s="312" t="s">
        <v>264</v>
      </c>
      <c r="D60" s="2"/>
      <c r="E60" s="2"/>
      <c r="I60" s="2"/>
      <c r="J60" s="2"/>
      <c r="K60" s="2"/>
      <c r="L60" s="2"/>
      <c r="M60" s="2"/>
      <c r="N60" s="2"/>
      <c r="O60" s="2"/>
    </row>
    <row r="61" spans="3:15" ht="12.75">
      <c r="C61" s="312" t="s">
        <v>265</v>
      </c>
      <c r="D61" s="2"/>
      <c r="E61" s="2"/>
      <c r="I61" s="2"/>
      <c r="J61" s="2"/>
      <c r="K61" s="2"/>
      <c r="L61" s="2"/>
      <c r="M61" s="2"/>
      <c r="N61" s="2"/>
      <c r="O61" s="2"/>
    </row>
    <row r="62" spans="3:15" ht="12.75">
      <c r="C62" s="313" t="s">
        <v>266</v>
      </c>
      <c r="D62" s="2"/>
      <c r="E62" s="2"/>
      <c r="I62" s="2"/>
      <c r="J62" s="2"/>
      <c r="K62" s="2"/>
      <c r="L62" s="2"/>
      <c r="M62" s="2"/>
      <c r="N62" s="2"/>
      <c r="O62" s="2"/>
    </row>
    <row r="63" spans="4:15" ht="12">
      <c r="D63" s="2"/>
      <c r="E63" s="2"/>
      <c r="I63" s="2"/>
      <c r="J63" s="2"/>
      <c r="K63" s="2"/>
      <c r="L63" s="2"/>
      <c r="M63" s="2"/>
      <c r="N63" s="2"/>
      <c r="O63" s="2"/>
    </row>
    <row r="64" spans="4:15" ht="12">
      <c r="D64" s="2"/>
      <c r="E64" s="2"/>
      <c r="I64" s="2"/>
      <c r="J64" s="2"/>
      <c r="K64" s="2"/>
      <c r="L64" s="2"/>
      <c r="M64" s="2"/>
      <c r="N64" s="2"/>
      <c r="O64" s="2"/>
    </row>
  </sheetData>
  <sheetProtection/>
  <protectedRanges>
    <protectedRange password="CB6D" sqref="D33 D15 D37 D39 D48 D29 D22" name="Range1_1_1_1_1_1_1_2_1"/>
    <protectedRange password="CB6D" sqref="D16 D23 D40" name="Range1_1_1_1_1_1_1_2_1_1"/>
    <protectedRange password="CB6D" sqref="D17 D24 D41" name="Range1_1_1_1_1_1_1_2_1_2"/>
    <protectedRange password="CB6D" sqref="D18:D21 D25:D28 D30:D32 D34:D36 D38 D42:D47" name="Range1_1_1_1_1_1_2_1"/>
  </protectedRanges>
  <mergeCells count="3">
    <mergeCell ref="A1:P1"/>
    <mergeCell ref="A2:P2"/>
    <mergeCell ref="G12:G13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view="pageLayout" workbookViewId="0" topLeftCell="A1">
      <selection activeCell="C17" sqref="C17"/>
    </sheetView>
  </sheetViews>
  <sheetFormatPr defaultColWidth="9.140625" defaultRowHeight="12.75"/>
  <cols>
    <col min="1" max="1" width="4.00390625" style="2" customWidth="1"/>
    <col min="2" max="2" width="5.57421875" style="2" customWidth="1"/>
    <col min="3" max="3" width="31.57421875" style="2" customWidth="1"/>
    <col min="4" max="4" width="4.28125" style="3" customWidth="1"/>
    <col min="5" max="5" width="7.57421875" style="4" customWidth="1"/>
    <col min="6" max="6" width="8.421875" style="2" customWidth="1"/>
    <col min="7" max="8" width="9.140625" style="2" customWidth="1"/>
    <col min="9" max="10" width="9.00390625" style="5" customWidth="1"/>
    <col min="11" max="11" width="9.140625" style="5" customWidth="1"/>
    <col min="12" max="12" width="10.28125" style="5" customWidth="1"/>
    <col min="13" max="13" width="10.140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33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61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4" spans="1:3" s="7" customFormat="1" ht="12">
      <c r="A4" s="6" t="s">
        <v>254</v>
      </c>
      <c r="B4" s="6"/>
      <c r="C4" s="62"/>
    </row>
    <row r="5" spans="1:3" s="7" customFormat="1" ht="12">
      <c r="A5" s="6" t="s">
        <v>253</v>
      </c>
      <c r="B5" s="6"/>
      <c r="C5" s="62"/>
    </row>
    <row r="6" spans="1:3" s="7" customFormat="1" ht="12">
      <c r="A6" s="6" t="s">
        <v>255</v>
      </c>
      <c r="B6" s="6"/>
      <c r="C6" s="62"/>
    </row>
    <row r="7" spans="1:3" s="7" customFormat="1" ht="12">
      <c r="A7" s="178" t="s">
        <v>75</v>
      </c>
      <c r="B7" s="6"/>
      <c r="C7" s="62"/>
    </row>
    <row r="8" spans="1:16" s="7" customFormat="1" ht="12">
      <c r="A8" s="6" t="s">
        <v>256</v>
      </c>
      <c r="B8" s="6"/>
      <c r="C8" s="62"/>
      <c r="O8" s="9" t="s">
        <v>257</v>
      </c>
      <c r="P8" s="10"/>
    </row>
    <row r="9" spans="1:16" s="7" customFormat="1" ht="12">
      <c r="A9" s="8"/>
      <c r="B9" s="8"/>
      <c r="N9" s="9"/>
      <c r="O9" s="9" t="s">
        <v>258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98</v>
      </c>
      <c r="G11" s="15"/>
      <c r="H11" s="15"/>
      <c r="I11" s="15"/>
      <c r="J11" s="15"/>
      <c r="K11" s="16"/>
      <c r="L11" s="14" t="s">
        <v>94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90</v>
      </c>
      <c r="C12" s="20" t="s">
        <v>1</v>
      </c>
      <c r="D12" s="20" t="s">
        <v>2</v>
      </c>
      <c r="E12" s="20" t="s">
        <v>3</v>
      </c>
      <c r="F12" s="21" t="s">
        <v>95</v>
      </c>
      <c r="G12" s="349" t="s">
        <v>97</v>
      </c>
      <c r="H12" s="279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96</v>
      </c>
    </row>
    <row r="13" spans="1:16" s="18" customFormat="1" ht="25.5" customHeight="1">
      <c r="A13" s="22"/>
      <c r="B13" s="22"/>
      <c r="C13" s="23"/>
      <c r="D13" s="23"/>
      <c r="E13" s="23"/>
      <c r="F13" s="20" t="s">
        <v>9</v>
      </c>
      <c r="G13" s="350"/>
      <c r="H13" s="280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.75" customHeight="1">
      <c r="A14" s="110"/>
      <c r="B14" s="110"/>
      <c r="C14" s="111"/>
      <c r="D14" s="111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s="24" customFormat="1" ht="72">
      <c r="A15" s="93">
        <v>1</v>
      </c>
      <c r="B15" s="128"/>
      <c r="C15" s="129" t="s">
        <v>288</v>
      </c>
      <c r="D15" s="130" t="s">
        <v>12</v>
      </c>
      <c r="E15" s="131">
        <v>4</v>
      </c>
      <c r="F15" s="131"/>
      <c r="G15" s="131"/>
      <c r="H15" s="87"/>
      <c r="I15" s="114"/>
      <c r="J15" s="87"/>
      <c r="K15" s="96"/>
      <c r="L15" s="96"/>
      <c r="M15" s="96"/>
      <c r="N15" s="86"/>
      <c r="O15" s="96"/>
      <c r="P15" s="96"/>
    </row>
    <row r="16" spans="1:16" s="24" customFormat="1" ht="72">
      <c r="A16" s="336" t="s">
        <v>289</v>
      </c>
      <c r="B16" s="132"/>
      <c r="C16" s="129" t="s">
        <v>290</v>
      </c>
      <c r="D16" s="130" t="s">
        <v>12</v>
      </c>
      <c r="E16" s="131">
        <v>1</v>
      </c>
      <c r="F16" s="131"/>
      <c r="G16" s="131"/>
      <c r="H16" s="87"/>
      <c r="I16" s="120"/>
      <c r="J16" s="120"/>
      <c r="K16" s="96"/>
      <c r="L16" s="96"/>
      <c r="M16" s="96"/>
      <c r="N16" s="96"/>
      <c r="O16" s="96"/>
      <c r="P16" s="96"/>
    </row>
    <row r="17" spans="1:16" s="24" customFormat="1" ht="84">
      <c r="A17" s="93">
        <v>3</v>
      </c>
      <c r="B17" s="132"/>
      <c r="C17" s="129" t="s">
        <v>291</v>
      </c>
      <c r="D17" s="133" t="s">
        <v>12</v>
      </c>
      <c r="E17" s="86">
        <v>1</v>
      </c>
      <c r="F17" s="131"/>
      <c r="G17" s="131"/>
      <c r="H17" s="87"/>
      <c r="I17" s="120"/>
      <c r="J17" s="86"/>
      <c r="K17" s="86"/>
      <c r="L17" s="86"/>
      <c r="M17" s="86"/>
      <c r="N17" s="86"/>
      <c r="O17" s="86"/>
      <c r="P17" s="86"/>
    </row>
    <row r="18" spans="1:16" s="24" customFormat="1" ht="60">
      <c r="A18" s="336" t="s">
        <v>135</v>
      </c>
      <c r="B18" s="128"/>
      <c r="C18" s="129" t="s">
        <v>292</v>
      </c>
      <c r="D18" s="130" t="s">
        <v>12</v>
      </c>
      <c r="E18" s="131">
        <v>1</v>
      </c>
      <c r="F18" s="131"/>
      <c r="G18" s="131"/>
      <c r="H18" s="87"/>
      <c r="I18" s="114"/>
      <c r="J18" s="87"/>
      <c r="K18" s="96"/>
      <c r="L18" s="96"/>
      <c r="M18" s="96"/>
      <c r="N18" s="86"/>
      <c r="O18" s="96"/>
      <c r="P18" s="96"/>
    </row>
    <row r="19" spans="1:16" s="24" customFormat="1" ht="36">
      <c r="A19" s="93">
        <v>5</v>
      </c>
      <c r="B19" s="132"/>
      <c r="C19" s="129" t="s">
        <v>293</v>
      </c>
      <c r="D19" s="130" t="s">
        <v>12</v>
      </c>
      <c r="E19" s="131">
        <v>1</v>
      </c>
      <c r="F19" s="131"/>
      <c r="G19" s="131"/>
      <c r="H19" s="87"/>
      <c r="I19" s="120"/>
      <c r="J19" s="120"/>
      <c r="K19" s="96"/>
      <c r="L19" s="96"/>
      <c r="M19" s="96"/>
      <c r="N19" s="96"/>
      <c r="O19" s="96"/>
      <c r="P19" s="96"/>
    </row>
    <row r="20" spans="1:18" s="24" customFormat="1" ht="84">
      <c r="A20" s="336" t="s">
        <v>141</v>
      </c>
      <c r="B20" s="132"/>
      <c r="C20" s="129" t="s">
        <v>294</v>
      </c>
      <c r="D20" s="133" t="s">
        <v>12</v>
      </c>
      <c r="E20" s="86">
        <v>1</v>
      </c>
      <c r="F20" s="131"/>
      <c r="G20" s="131"/>
      <c r="H20" s="87"/>
      <c r="I20" s="120"/>
      <c r="J20" s="86"/>
      <c r="K20" s="86"/>
      <c r="L20" s="86"/>
      <c r="M20" s="86"/>
      <c r="N20" s="86"/>
      <c r="O20" s="86"/>
      <c r="P20" s="86"/>
      <c r="R20" s="25"/>
    </row>
    <row r="21" spans="1:16" s="24" customFormat="1" ht="48">
      <c r="A21" s="93">
        <v>7</v>
      </c>
      <c r="B21" s="128"/>
      <c r="C21" s="129" t="s">
        <v>295</v>
      </c>
      <c r="D21" s="130" t="s">
        <v>12</v>
      </c>
      <c r="E21" s="131">
        <v>1</v>
      </c>
      <c r="F21" s="131"/>
      <c r="G21" s="131"/>
      <c r="H21" s="87"/>
      <c r="I21" s="114"/>
      <c r="J21" s="87"/>
      <c r="K21" s="96"/>
      <c r="L21" s="96"/>
      <c r="M21" s="96"/>
      <c r="N21" s="86"/>
      <c r="O21" s="96"/>
      <c r="P21" s="96"/>
    </row>
    <row r="22" spans="1:16" s="24" customFormat="1" ht="72">
      <c r="A22" s="336" t="s">
        <v>144</v>
      </c>
      <c r="B22" s="128"/>
      <c r="C22" s="129" t="s">
        <v>296</v>
      </c>
      <c r="D22" s="130" t="s">
        <v>12</v>
      </c>
      <c r="E22" s="131">
        <v>8</v>
      </c>
      <c r="F22" s="131"/>
      <c r="G22" s="131"/>
      <c r="H22" s="87"/>
      <c r="I22" s="114"/>
      <c r="J22" s="87"/>
      <c r="K22" s="96"/>
      <c r="L22" s="96"/>
      <c r="M22" s="96"/>
      <c r="N22" s="86"/>
      <c r="O22" s="96"/>
      <c r="P22" s="96"/>
    </row>
    <row r="23" spans="1:16" s="24" customFormat="1" ht="72">
      <c r="A23" s="93">
        <v>9</v>
      </c>
      <c r="B23" s="128"/>
      <c r="C23" s="129" t="s">
        <v>297</v>
      </c>
      <c r="D23" s="130" t="s">
        <v>12</v>
      </c>
      <c r="E23" s="131">
        <v>2</v>
      </c>
      <c r="F23" s="131"/>
      <c r="G23" s="131"/>
      <c r="H23" s="87"/>
      <c r="I23" s="114"/>
      <c r="J23" s="87"/>
      <c r="K23" s="96"/>
      <c r="L23" s="96"/>
      <c r="M23" s="96"/>
      <c r="N23" s="86"/>
      <c r="O23" s="96"/>
      <c r="P23" s="96"/>
    </row>
    <row r="24" spans="1:16" s="24" customFormat="1" ht="60">
      <c r="A24" s="336" t="s">
        <v>150</v>
      </c>
      <c r="B24" s="128"/>
      <c r="C24" s="129" t="s">
        <v>298</v>
      </c>
      <c r="D24" s="130" t="s">
        <v>12</v>
      </c>
      <c r="E24" s="131">
        <v>6</v>
      </c>
      <c r="F24" s="131"/>
      <c r="G24" s="131"/>
      <c r="H24" s="87"/>
      <c r="I24" s="114"/>
      <c r="J24" s="87"/>
      <c r="K24" s="96"/>
      <c r="L24" s="96"/>
      <c r="M24" s="96"/>
      <c r="N24" s="86"/>
      <c r="O24" s="96"/>
      <c r="P24" s="96"/>
    </row>
    <row r="25" spans="1:16" s="24" customFormat="1" ht="60">
      <c r="A25" s="93">
        <v>11</v>
      </c>
      <c r="B25" s="128"/>
      <c r="C25" s="129" t="s">
        <v>299</v>
      </c>
      <c r="D25" s="130" t="s">
        <v>12</v>
      </c>
      <c r="E25" s="131">
        <v>1</v>
      </c>
      <c r="F25" s="131"/>
      <c r="G25" s="131"/>
      <c r="H25" s="87"/>
      <c r="I25" s="114"/>
      <c r="J25" s="87"/>
      <c r="K25" s="96"/>
      <c r="L25" s="96"/>
      <c r="M25" s="96"/>
      <c r="N25" s="86"/>
      <c r="O25" s="96"/>
      <c r="P25" s="96"/>
    </row>
    <row r="26" spans="1:16" s="24" customFormat="1" ht="48">
      <c r="A26" s="336" t="s">
        <v>109</v>
      </c>
      <c r="B26" s="128"/>
      <c r="C26" s="129" t="s">
        <v>300</v>
      </c>
      <c r="D26" s="130" t="s">
        <v>12</v>
      </c>
      <c r="E26" s="131">
        <v>3</v>
      </c>
      <c r="F26" s="131"/>
      <c r="G26" s="131"/>
      <c r="H26" s="87"/>
      <c r="I26" s="114"/>
      <c r="J26" s="87"/>
      <c r="K26" s="96"/>
      <c r="L26" s="96"/>
      <c r="M26" s="96"/>
      <c r="N26" s="86"/>
      <c r="O26" s="96"/>
      <c r="P26" s="96"/>
    </row>
    <row r="27" spans="1:16" s="24" customFormat="1" ht="132">
      <c r="A27" s="93">
        <v>13</v>
      </c>
      <c r="B27" s="128"/>
      <c r="C27" s="129" t="s">
        <v>301</v>
      </c>
      <c r="D27" s="130" t="s">
        <v>39</v>
      </c>
      <c r="E27" s="131">
        <v>1</v>
      </c>
      <c r="F27" s="131"/>
      <c r="G27" s="131"/>
      <c r="H27" s="87"/>
      <c r="I27" s="114"/>
      <c r="J27" s="87"/>
      <c r="K27" s="96"/>
      <c r="L27" s="96"/>
      <c r="M27" s="96"/>
      <c r="N27" s="86"/>
      <c r="O27" s="96"/>
      <c r="P27" s="96"/>
    </row>
    <row r="28" spans="1:16" s="24" customFormat="1" ht="60">
      <c r="A28" s="336" t="s">
        <v>162</v>
      </c>
      <c r="B28" s="128"/>
      <c r="C28" s="129" t="s">
        <v>303</v>
      </c>
      <c r="D28" s="130" t="s">
        <v>12</v>
      </c>
      <c r="E28" s="131">
        <v>8</v>
      </c>
      <c r="F28" s="131"/>
      <c r="G28" s="131"/>
      <c r="H28" s="87"/>
      <c r="I28" s="114"/>
      <c r="J28" s="87"/>
      <c r="K28" s="96"/>
      <c r="L28" s="96"/>
      <c r="M28" s="96"/>
      <c r="N28" s="86"/>
      <c r="O28" s="96"/>
      <c r="P28" s="96"/>
    </row>
    <row r="29" spans="1:16" s="24" customFormat="1" ht="24">
      <c r="A29" s="93">
        <v>15</v>
      </c>
      <c r="B29" s="128"/>
      <c r="C29" s="129" t="s">
        <v>304</v>
      </c>
      <c r="D29" s="130" t="s">
        <v>15</v>
      </c>
      <c r="E29" s="131">
        <v>22.57</v>
      </c>
      <c r="F29" s="131"/>
      <c r="G29" s="131"/>
      <c r="H29" s="87"/>
      <c r="I29" s="114"/>
      <c r="J29" s="87"/>
      <c r="K29" s="96"/>
      <c r="L29" s="96"/>
      <c r="M29" s="96"/>
      <c r="N29" s="86"/>
      <c r="O29" s="96"/>
      <c r="P29" s="96"/>
    </row>
    <row r="30" spans="1:16" s="24" customFormat="1" ht="36">
      <c r="A30" s="336" t="s">
        <v>167</v>
      </c>
      <c r="B30" s="128"/>
      <c r="C30" s="129" t="s">
        <v>305</v>
      </c>
      <c r="D30" s="130" t="s">
        <v>12</v>
      </c>
      <c r="E30" s="131">
        <v>1</v>
      </c>
      <c r="F30" s="131"/>
      <c r="G30" s="131"/>
      <c r="H30" s="87"/>
      <c r="I30" s="114"/>
      <c r="J30" s="87"/>
      <c r="K30" s="96"/>
      <c r="L30" s="96"/>
      <c r="M30" s="96"/>
      <c r="N30" s="86"/>
      <c r="O30" s="96"/>
      <c r="P30" s="96"/>
    </row>
    <row r="31" spans="1:16" s="24" customFormat="1" ht="24">
      <c r="A31" s="93">
        <v>17</v>
      </c>
      <c r="B31" s="132"/>
      <c r="C31" s="129" t="s">
        <v>302</v>
      </c>
      <c r="D31" s="130" t="s">
        <v>15</v>
      </c>
      <c r="E31" s="131">
        <v>42</v>
      </c>
      <c r="F31" s="131"/>
      <c r="G31" s="131"/>
      <c r="H31" s="87"/>
      <c r="I31" s="120"/>
      <c r="J31" s="120"/>
      <c r="K31" s="96"/>
      <c r="L31" s="96"/>
      <c r="M31" s="96"/>
      <c r="N31" s="96"/>
      <c r="O31" s="96"/>
      <c r="P31" s="96"/>
    </row>
    <row r="32" spans="1:16" s="24" customFormat="1" ht="12">
      <c r="A32" s="93">
        <v>18</v>
      </c>
      <c r="B32" s="132"/>
      <c r="C32" s="129" t="s">
        <v>332</v>
      </c>
      <c r="D32" s="130" t="s">
        <v>12</v>
      </c>
      <c r="E32" s="131">
        <v>9</v>
      </c>
      <c r="F32" s="131"/>
      <c r="G32" s="131"/>
      <c r="H32" s="87"/>
      <c r="I32" s="120"/>
      <c r="J32" s="120"/>
      <c r="K32" s="96"/>
      <c r="L32" s="96"/>
      <c r="M32" s="96"/>
      <c r="N32" s="96"/>
      <c r="O32" s="96"/>
      <c r="P32" s="96"/>
    </row>
    <row r="33" spans="1:16" ht="60">
      <c r="A33" s="92">
        <v>19</v>
      </c>
      <c r="B33" s="92"/>
      <c r="C33" s="171" t="s">
        <v>333</v>
      </c>
      <c r="D33" s="85" t="s">
        <v>12</v>
      </c>
      <c r="E33" s="121">
        <v>1</v>
      </c>
      <c r="F33" s="121"/>
      <c r="G33" s="121"/>
      <c r="H33" s="121"/>
      <c r="I33" s="121"/>
      <c r="J33" s="121"/>
      <c r="K33" s="121"/>
      <c r="L33" s="122"/>
      <c r="M33" s="121"/>
      <c r="N33" s="121"/>
      <c r="O33" s="121"/>
      <c r="P33" s="121"/>
    </row>
    <row r="34" spans="1:16" ht="12">
      <c r="A34" s="92"/>
      <c r="B34" s="92"/>
      <c r="C34" s="171"/>
      <c r="D34" s="85"/>
      <c r="E34" s="121"/>
      <c r="F34" s="121"/>
      <c r="G34" s="121"/>
      <c r="H34" s="121"/>
      <c r="I34" s="121"/>
      <c r="J34" s="121"/>
      <c r="K34" s="121"/>
      <c r="L34" s="337"/>
      <c r="M34" s="121"/>
      <c r="N34" s="121"/>
      <c r="O34" s="121"/>
      <c r="P34" s="121"/>
    </row>
    <row r="35" spans="1:16" ht="12">
      <c r="A35" s="93"/>
      <c r="B35" s="93"/>
      <c r="C35" s="123" t="s">
        <v>8</v>
      </c>
      <c r="D35" s="97"/>
      <c r="E35" s="124"/>
      <c r="F35" s="125"/>
      <c r="G35" s="125"/>
      <c r="H35" s="126"/>
      <c r="I35" s="126"/>
      <c r="J35" s="126"/>
      <c r="K35" s="127"/>
      <c r="L35" s="268"/>
      <c r="M35" s="127"/>
      <c r="N35" s="127"/>
      <c r="O35" s="127"/>
      <c r="P35" s="127"/>
    </row>
    <row r="36" spans="1:16" ht="12">
      <c r="A36" s="269"/>
      <c r="B36" s="269"/>
      <c r="C36" s="185"/>
      <c r="D36" s="270"/>
      <c r="E36" s="271"/>
      <c r="F36" s="272"/>
      <c r="G36" s="272"/>
      <c r="H36" s="273"/>
      <c r="I36" s="273"/>
      <c r="J36" s="273"/>
      <c r="K36" s="274" t="s">
        <v>91</v>
      </c>
      <c r="L36" s="275"/>
      <c r="M36" s="126"/>
      <c r="N36" s="126"/>
      <c r="O36" s="126"/>
      <c r="P36" s="126"/>
    </row>
    <row r="37" spans="1:16" ht="12">
      <c r="A37" s="276"/>
      <c r="B37" s="276"/>
      <c r="C37" s="185"/>
      <c r="D37" s="277"/>
      <c r="E37" s="271"/>
      <c r="F37" s="272"/>
      <c r="G37" s="272"/>
      <c r="H37" s="273"/>
      <c r="I37" s="273"/>
      <c r="J37" s="273"/>
      <c r="K37" s="278" t="s">
        <v>16</v>
      </c>
      <c r="L37" s="268"/>
      <c r="M37" s="127"/>
      <c r="N37" s="127"/>
      <c r="O37" s="127"/>
      <c r="P37" s="127"/>
    </row>
    <row r="38" spans="1:16" ht="12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2" ht="12" hidden="1">
      <c r="A39" s="6" t="s">
        <v>92</v>
      </c>
      <c r="B39" s="6"/>
      <c r="C39" s="33"/>
      <c r="D39" s="34"/>
      <c r="E39" s="35"/>
      <c r="F39" s="35"/>
      <c r="G39" s="35"/>
      <c r="H39" s="35"/>
      <c r="I39" s="6" t="s">
        <v>93</v>
      </c>
      <c r="J39" s="33"/>
      <c r="K39" s="34"/>
      <c r="L39" s="2"/>
    </row>
    <row r="40" ht="12" hidden="1"/>
    <row r="41" spans="1:16" ht="12" hidden="1">
      <c r="A41" s="26"/>
      <c r="B41" s="26"/>
      <c r="C41" s="27" t="s">
        <v>17</v>
      </c>
      <c r="D41" s="26"/>
      <c r="E41" s="28"/>
      <c r="F41" s="29"/>
      <c r="G41" s="29"/>
      <c r="H41" s="30"/>
      <c r="I41" s="30"/>
      <c r="J41" s="30"/>
      <c r="K41" s="30"/>
      <c r="L41" s="30"/>
      <c r="M41" s="31"/>
      <c r="N41" s="31"/>
      <c r="O41" s="31"/>
      <c r="P41" s="32">
        <f>SUM(P37:P40)</f>
        <v>0</v>
      </c>
    </row>
    <row r="42" spans="1:16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2" ht="24">
      <c r="A43" s="6"/>
      <c r="B43" s="6"/>
      <c r="C43" s="310" t="s">
        <v>262</v>
      </c>
      <c r="D43" s="34"/>
      <c r="E43" s="35"/>
      <c r="F43" s="35"/>
      <c r="G43" s="35"/>
      <c r="H43" s="35"/>
      <c r="I43" s="6"/>
      <c r="J43" s="33"/>
      <c r="K43" s="34"/>
      <c r="L43" s="2"/>
    </row>
    <row r="45" spans="3:15" ht="12.75">
      <c r="C45" s="311" t="s">
        <v>263</v>
      </c>
      <c r="D45" s="2"/>
      <c r="E45" s="2"/>
      <c r="I45" s="2"/>
      <c r="J45" s="2"/>
      <c r="K45" s="2"/>
      <c r="L45" s="2"/>
      <c r="M45" s="2"/>
      <c r="N45" s="2"/>
      <c r="O45" s="2"/>
    </row>
    <row r="46" spans="3:15" ht="12.75">
      <c r="C46" s="312" t="s">
        <v>264</v>
      </c>
      <c r="D46" s="2"/>
      <c r="E46" s="2"/>
      <c r="I46" s="2"/>
      <c r="J46" s="2"/>
      <c r="K46" s="2"/>
      <c r="L46" s="2"/>
      <c r="M46" s="2"/>
      <c r="N46" s="2"/>
      <c r="O46" s="2"/>
    </row>
    <row r="47" spans="3:15" ht="12.75">
      <c r="C47" s="312" t="s">
        <v>265</v>
      </c>
      <c r="D47" s="2"/>
      <c r="E47" s="2"/>
      <c r="I47" s="2"/>
      <c r="J47" s="2"/>
      <c r="K47" s="2"/>
      <c r="L47" s="2"/>
      <c r="M47" s="2"/>
      <c r="N47" s="2"/>
      <c r="O47" s="2"/>
    </row>
    <row r="48" spans="3:15" ht="12.75">
      <c r="C48" s="313" t="s">
        <v>266</v>
      </c>
      <c r="D48" s="2"/>
      <c r="E48" s="2"/>
      <c r="I48" s="2"/>
      <c r="J48" s="2"/>
      <c r="K48" s="2"/>
      <c r="L48" s="2"/>
      <c r="M48" s="2"/>
      <c r="N48" s="2"/>
      <c r="O48" s="2"/>
    </row>
    <row r="49" spans="3:15" ht="12.75">
      <c r="C49" s="312" t="s">
        <v>269</v>
      </c>
      <c r="D49" s="2"/>
      <c r="E49" s="2"/>
      <c r="I49" s="2"/>
      <c r="J49" s="2"/>
      <c r="K49" s="2"/>
      <c r="L49" s="2"/>
      <c r="M49" s="2"/>
      <c r="N49" s="2"/>
      <c r="O49" s="2"/>
    </row>
    <row r="50" spans="3:15" ht="12.75">
      <c r="C50" s="312" t="s">
        <v>267</v>
      </c>
      <c r="D50" s="2"/>
      <c r="E50" s="2"/>
      <c r="I50" s="2"/>
      <c r="J50" s="2"/>
      <c r="K50" s="2"/>
      <c r="L50" s="2"/>
      <c r="M50" s="2"/>
      <c r="N50" s="2"/>
      <c r="O50" s="2"/>
    </row>
    <row r="51" spans="4:15" ht="12">
      <c r="D51" s="2"/>
      <c r="E51" s="2"/>
      <c r="I51" s="2"/>
      <c r="J51" s="2"/>
      <c r="K51" s="2"/>
      <c r="L51" s="2"/>
      <c r="M51" s="2"/>
      <c r="N51" s="2"/>
      <c r="O51" s="2"/>
    </row>
    <row r="52" spans="4:15" ht="12">
      <c r="D52" s="2"/>
      <c r="E52" s="2"/>
      <c r="I52" s="2"/>
      <c r="J52" s="2"/>
      <c r="K52" s="2"/>
      <c r="L52" s="2"/>
      <c r="M52" s="2"/>
      <c r="N52" s="2"/>
      <c r="O52" s="2"/>
    </row>
  </sheetData>
  <sheetProtection/>
  <protectedRanges>
    <protectedRange password="CB6D" sqref="D15:D32" name="Range1_1_1_1_1_1_2"/>
  </protectedRanges>
  <mergeCells count="3">
    <mergeCell ref="A1:P1"/>
    <mergeCell ref="A2:P2"/>
    <mergeCell ref="G12:G13"/>
  </mergeCells>
  <printOptions/>
  <pageMargins left="0.7480314960629921" right="0.7480314960629921" top="0.1968503937007874" bottom="0.984251968503937" header="0.5118110236220472" footer="0.5118110236220472"/>
  <pageSetup horizontalDpi="300" verticalDpi="300" orientation="landscape" paperSize="9" scale="8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view="pageLayout" workbookViewId="0" topLeftCell="A1">
      <selection activeCell="I17" sqref="I17"/>
    </sheetView>
  </sheetViews>
  <sheetFormatPr defaultColWidth="9.140625" defaultRowHeight="12.75"/>
  <cols>
    <col min="1" max="1" width="3.7109375" style="2" customWidth="1"/>
    <col min="2" max="2" width="5.00390625" style="2" customWidth="1"/>
    <col min="3" max="3" width="32.00390625" style="2" customWidth="1"/>
    <col min="4" max="4" width="6.00390625" style="3" customWidth="1"/>
    <col min="5" max="5" width="8.140625" style="4" customWidth="1"/>
    <col min="6" max="6" width="8.8515625" style="2" customWidth="1"/>
    <col min="7" max="7" width="8.421875" style="2" customWidth="1"/>
    <col min="8" max="8" width="8.7109375" style="2" customWidth="1"/>
    <col min="9" max="9" width="8.140625" style="5" customWidth="1"/>
    <col min="10" max="10" width="7.8515625" style="5" customWidth="1"/>
    <col min="11" max="11" width="8.421875" style="5" customWidth="1"/>
    <col min="12" max="12" width="10.28125" style="5" customWidth="1"/>
    <col min="13" max="13" width="10.140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9" width="9.140625" style="2" customWidth="1"/>
    <col min="20" max="20" width="38.140625" style="2" customWidth="1"/>
    <col min="21" max="16384" width="9.140625" style="2" customWidth="1"/>
  </cols>
  <sheetData>
    <row r="1" spans="1:17" ht="12">
      <c r="A1" s="348" t="s">
        <v>43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65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4" spans="1:3" s="7" customFormat="1" ht="12">
      <c r="A4" s="6" t="s">
        <v>254</v>
      </c>
      <c r="B4" s="6"/>
      <c r="C4" s="62"/>
    </row>
    <row r="5" spans="1:3" s="7" customFormat="1" ht="12">
      <c r="A5" s="6" t="s">
        <v>253</v>
      </c>
      <c r="B5" s="6"/>
      <c r="C5" s="62"/>
    </row>
    <row r="6" spans="1:3" s="7" customFormat="1" ht="12">
      <c r="A6" s="6" t="s">
        <v>255</v>
      </c>
      <c r="B6" s="6"/>
      <c r="C6" s="62"/>
    </row>
    <row r="7" spans="1:3" s="7" customFormat="1" ht="12">
      <c r="A7" s="178" t="s">
        <v>75</v>
      </c>
      <c r="B7" s="6"/>
      <c r="C7" s="62"/>
    </row>
    <row r="8" spans="1:25" s="7" customFormat="1" ht="12">
      <c r="A8" s="6" t="s">
        <v>256</v>
      </c>
      <c r="B8" s="6"/>
      <c r="C8" s="62"/>
      <c r="O8" s="9" t="s">
        <v>257</v>
      </c>
      <c r="P8" s="10"/>
      <c r="S8" s="2"/>
      <c r="T8" s="2"/>
      <c r="U8" s="2"/>
      <c r="V8" s="2"/>
      <c r="W8" s="2"/>
      <c r="X8" s="2"/>
      <c r="Y8" s="2"/>
    </row>
    <row r="9" spans="1:25" s="7" customFormat="1" ht="12">
      <c r="A9" s="8"/>
      <c r="B9" s="8"/>
      <c r="N9" s="9"/>
      <c r="O9" s="9" t="s">
        <v>258</v>
      </c>
      <c r="P9" s="9"/>
      <c r="S9" s="2"/>
      <c r="T9" s="102"/>
      <c r="U9" s="102"/>
      <c r="V9" s="103"/>
      <c r="W9" s="2"/>
      <c r="X9" s="2"/>
      <c r="Y9" s="2"/>
    </row>
    <row r="10" spans="1:2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  <c r="S10" s="2"/>
      <c r="T10" s="100"/>
      <c r="U10" s="100"/>
      <c r="V10" s="101"/>
      <c r="W10" s="2"/>
      <c r="X10" s="2"/>
      <c r="Y10" s="2"/>
    </row>
    <row r="11" spans="1:25" s="18" customFormat="1" ht="12">
      <c r="A11" s="12"/>
      <c r="B11" s="12"/>
      <c r="C11" s="13"/>
      <c r="D11" s="13"/>
      <c r="E11" s="13"/>
      <c r="F11" s="14" t="s">
        <v>98</v>
      </c>
      <c r="G11" s="15"/>
      <c r="H11" s="15"/>
      <c r="I11" s="15"/>
      <c r="J11" s="15"/>
      <c r="K11" s="16"/>
      <c r="L11" s="14" t="s">
        <v>94</v>
      </c>
      <c r="M11" s="15"/>
      <c r="N11" s="15"/>
      <c r="O11" s="15"/>
      <c r="P11" s="17"/>
      <c r="S11" s="77"/>
      <c r="T11" s="100"/>
      <c r="U11" s="100"/>
      <c r="V11" s="101"/>
      <c r="W11" s="77"/>
      <c r="X11" s="77"/>
      <c r="Y11" s="77"/>
    </row>
    <row r="12" spans="1:25" s="18" customFormat="1" ht="12.75" customHeight="1">
      <c r="A12" s="19" t="s">
        <v>0</v>
      </c>
      <c r="B12" s="19" t="s">
        <v>90</v>
      </c>
      <c r="C12" s="20" t="s">
        <v>1</v>
      </c>
      <c r="D12" s="20" t="s">
        <v>2</v>
      </c>
      <c r="E12" s="20" t="s">
        <v>3</v>
      </c>
      <c r="F12" s="21" t="s">
        <v>95</v>
      </c>
      <c r="G12" s="349" t="s">
        <v>97</v>
      </c>
      <c r="H12" s="279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96</v>
      </c>
      <c r="S12" s="77"/>
      <c r="T12" s="100"/>
      <c r="U12" s="100"/>
      <c r="V12" s="104"/>
      <c r="W12" s="77"/>
      <c r="X12" s="77"/>
      <c r="Y12" s="77"/>
    </row>
    <row r="13" spans="1:25" s="18" customFormat="1" ht="25.5" customHeight="1">
      <c r="A13" s="22"/>
      <c r="B13" s="22"/>
      <c r="C13" s="23"/>
      <c r="D13" s="23"/>
      <c r="E13" s="23"/>
      <c r="F13" s="20" t="s">
        <v>9</v>
      </c>
      <c r="G13" s="350"/>
      <c r="H13" s="280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  <c r="S13" s="77"/>
      <c r="T13" s="100"/>
      <c r="U13" s="100"/>
      <c r="V13" s="101"/>
      <c r="W13" s="77"/>
      <c r="X13" s="77"/>
      <c r="Y13" s="77"/>
    </row>
    <row r="14" spans="1:25" s="18" customFormat="1" ht="12">
      <c r="A14" s="92"/>
      <c r="B14" s="92"/>
      <c r="C14" s="78"/>
      <c r="D14" s="79"/>
      <c r="E14" s="80"/>
      <c r="F14" s="113"/>
      <c r="G14" s="113"/>
      <c r="H14" s="90"/>
      <c r="I14" s="157"/>
      <c r="J14" s="157"/>
      <c r="K14" s="90"/>
      <c r="L14" s="90"/>
      <c r="M14" s="90"/>
      <c r="N14" s="90"/>
      <c r="O14" s="90"/>
      <c r="P14" s="90"/>
      <c r="S14" s="77"/>
      <c r="T14" s="100"/>
      <c r="U14" s="105"/>
      <c r="V14" s="101"/>
      <c r="W14" s="77"/>
      <c r="X14" s="77"/>
      <c r="Y14" s="77"/>
    </row>
    <row r="15" spans="1:25" s="18" customFormat="1" ht="48">
      <c r="A15" s="93">
        <v>1</v>
      </c>
      <c r="B15" s="84"/>
      <c r="C15" s="85" t="s">
        <v>306</v>
      </c>
      <c r="D15" s="79" t="s">
        <v>64</v>
      </c>
      <c r="E15" s="109">
        <v>28.46</v>
      </c>
      <c r="F15" s="86"/>
      <c r="G15" s="86"/>
      <c r="H15" s="87"/>
      <c r="I15" s="120"/>
      <c r="J15" s="120"/>
      <c r="K15" s="96"/>
      <c r="L15" s="96"/>
      <c r="M15" s="96"/>
      <c r="N15" s="96"/>
      <c r="O15" s="96"/>
      <c r="P15" s="96"/>
      <c r="S15" s="77"/>
      <c r="T15" s="100"/>
      <c r="U15" s="105"/>
      <c r="V15" s="101"/>
      <c r="W15" s="77"/>
      <c r="X15" s="77"/>
      <c r="Y15" s="77"/>
    </row>
    <row r="16" spans="1:25" s="18" customFormat="1" ht="48">
      <c r="A16" s="93">
        <v>2</v>
      </c>
      <c r="B16" s="84"/>
      <c r="C16" s="85" t="s">
        <v>307</v>
      </c>
      <c r="D16" s="79" t="s">
        <v>64</v>
      </c>
      <c r="E16" s="80">
        <v>4.86</v>
      </c>
      <c r="F16" s="86"/>
      <c r="G16" s="86"/>
      <c r="H16" s="87"/>
      <c r="I16" s="120"/>
      <c r="J16" s="120"/>
      <c r="K16" s="96"/>
      <c r="L16" s="96"/>
      <c r="M16" s="96"/>
      <c r="N16" s="96"/>
      <c r="O16" s="96"/>
      <c r="P16" s="96"/>
      <c r="S16" s="77"/>
      <c r="T16" s="100"/>
      <c r="U16" s="105"/>
      <c r="V16" s="101"/>
      <c r="W16" s="77"/>
      <c r="X16" s="77"/>
      <c r="Y16" s="77"/>
    </row>
    <row r="17" spans="1:25" s="24" customFormat="1" ht="36">
      <c r="A17" s="88">
        <v>3</v>
      </c>
      <c r="B17" s="88"/>
      <c r="C17" s="89" t="s">
        <v>308</v>
      </c>
      <c r="D17" s="79" t="s">
        <v>309</v>
      </c>
      <c r="E17" s="80">
        <v>1.53</v>
      </c>
      <c r="F17" s="86"/>
      <c r="G17" s="86"/>
      <c r="H17" s="90"/>
      <c r="I17" s="114"/>
      <c r="J17" s="115"/>
      <c r="K17" s="90"/>
      <c r="L17" s="90"/>
      <c r="M17" s="90"/>
      <c r="N17" s="90"/>
      <c r="O17" s="90"/>
      <c r="P17" s="90"/>
      <c r="S17" s="106"/>
      <c r="T17" s="100"/>
      <c r="U17" s="100"/>
      <c r="V17" s="101"/>
      <c r="W17" s="106"/>
      <c r="X17" s="106"/>
      <c r="Y17" s="106"/>
    </row>
    <row r="18" spans="1:25" s="24" customFormat="1" ht="24">
      <c r="A18" s="88">
        <v>4</v>
      </c>
      <c r="B18" s="88"/>
      <c r="C18" s="89" t="s">
        <v>314</v>
      </c>
      <c r="D18" s="79" t="s">
        <v>309</v>
      </c>
      <c r="E18" s="80">
        <v>0.06</v>
      </c>
      <c r="F18" s="86"/>
      <c r="G18" s="86"/>
      <c r="H18" s="90"/>
      <c r="I18" s="114"/>
      <c r="J18" s="115"/>
      <c r="K18" s="90"/>
      <c r="L18" s="90"/>
      <c r="M18" s="90"/>
      <c r="N18" s="90"/>
      <c r="O18" s="90"/>
      <c r="P18" s="90"/>
      <c r="S18" s="106"/>
      <c r="T18" s="100"/>
      <c r="U18" s="100"/>
      <c r="V18" s="101"/>
      <c r="W18" s="106"/>
      <c r="X18" s="106"/>
      <c r="Y18" s="106"/>
    </row>
    <row r="19" spans="1:16" ht="12">
      <c r="A19" s="92"/>
      <c r="B19" s="92"/>
      <c r="C19" s="85"/>
      <c r="D19" s="85"/>
      <c r="E19" s="121"/>
      <c r="F19" s="121"/>
      <c r="G19" s="121"/>
      <c r="H19" s="121"/>
      <c r="I19" s="121"/>
      <c r="J19" s="121"/>
      <c r="K19" s="121"/>
      <c r="L19" s="122"/>
      <c r="M19" s="121"/>
      <c r="N19" s="121"/>
      <c r="O19" s="121"/>
      <c r="P19" s="121"/>
    </row>
    <row r="20" spans="1:16" ht="12">
      <c r="A20" s="93"/>
      <c r="B20" s="93"/>
      <c r="C20" s="123" t="s">
        <v>8</v>
      </c>
      <c r="D20" s="97"/>
      <c r="E20" s="124"/>
      <c r="F20" s="125"/>
      <c r="G20" s="125"/>
      <c r="H20" s="126"/>
      <c r="I20" s="126"/>
      <c r="J20" s="126"/>
      <c r="K20" s="127"/>
      <c r="L20" s="268"/>
      <c r="M20" s="127"/>
      <c r="N20" s="127"/>
      <c r="O20" s="127"/>
      <c r="P20" s="127"/>
    </row>
    <row r="21" spans="1:16" ht="12">
      <c r="A21" s="269"/>
      <c r="B21" s="269"/>
      <c r="C21" s="185"/>
      <c r="D21" s="270"/>
      <c r="E21" s="271"/>
      <c r="F21" s="272"/>
      <c r="G21" s="272"/>
      <c r="H21" s="273"/>
      <c r="I21" s="273"/>
      <c r="J21" s="273"/>
      <c r="K21" s="274" t="s">
        <v>91</v>
      </c>
      <c r="L21" s="275"/>
      <c r="M21" s="126"/>
      <c r="N21" s="126"/>
      <c r="O21" s="126"/>
      <c r="P21" s="126"/>
    </row>
    <row r="22" spans="1:16" ht="12">
      <c r="A22" s="276"/>
      <c r="B22" s="276"/>
      <c r="C22" s="185"/>
      <c r="D22" s="277"/>
      <c r="E22" s="271"/>
      <c r="F22" s="272"/>
      <c r="G22" s="272"/>
      <c r="H22" s="273"/>
      <c r="I22" s="273"/>
      <c r="J22" s="273"/>
      <c r="K22" s="278" t="s">
        <v>16</v>
      </c>
      <c r="L22" s="268"/>
      <c r="M22" s="127"/>
      <c r="N22" s="127"/>
      <c r="O22" s="127"/>
      <c r="P22" s="127"/>
    </row>
    <row r="23" spans="1:16" ht="12" hidden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2" ht="12" hidden="1">
      <c r="A24" s="6" t="s">
        <v>92</v>
      </c>
      <c r="B24" s="6"/>
      <c r="C24" s="33"/>
      <c r="D24" s="34"/>
      <c r="E24" s="35"/>
      <c r="F24" s="35"/>
      <c r="G24" s="35"/>
      <c r="H24" s="35"/>
      <c r="I24" s="6" t="s">
        <v>93</v>
      </c>
      <c r="J24" s="33"/>
      <c r="K24" s="34"/>
      <c r="L24" s="2"/>
    </row>
    <row r="25" ht="12" hidden="1"/>
    <row r="26" spans="1:16" ht="12" hidden="1">
      <c r="A26" s="26"/>
      <c r="B26" s="26"/>
      <c r="C26" s="27" t="s">
        <v>17</v>
      </c>
      <c r="D26" s="26"/>
      <c r="E26" s="28"/>
      <c r="F26" s="29"/>
      <c r="G26" s="29"/>
      <c r="H26" s="30"/>
      <c r="I26" s="30"/>
      <c r="J26" s="30"/>
      <c r="K26" s="30"/>
      <c r="L26" s="30"/>
      <c r="M26" s="31"/>
      <c r="N26" s="31"/>
      <c r="O26" s="31"/>
      <c r="P26" s="32">
        <f>SUM(P22:P25)</f>
        <v>0</v>
      </c>
    </row>
    <row r="27" spans="1:16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2" ht="24">
      <c r="A28" s="6"/>
      <c r="B28" s="6"/>
      <c r="C28" s="310" t="s">
        <v>262</v>
      </c>
      <c r="D28" s="34"/>
      <c r="E28" s="35"/>
      <c r="F28" s="35"/>
      <c r="G28" s="35"/>
      <c r="H28" s="35"/>
      <c r="I28" s="6"/>
      <c r="J28" s="33"/>
      <c r="K28" s="34"/>
      <c r="L28" s="2"/>
    </row>
    <row r="30" spans="3:15" ht="12.75">
      <c r="C30" s="311" t="s">
        <v>263</v>
      </c>
      <c r="D30" s="2"/>
      <c r="E30" s="2"/>
      <c r="I30" s="2"/>
      <c r="J30" s="2"/>
      <c r="K30" s="2"/>
      <c r="L30" s="2"/>
      <c r="M30" s="2"/>
      <c r="N30" s="2"/>
      <c r="O30" s="2"/>
    </row>
    <row r="31" spans="3:15" ht="12.75">
      <c r="C31" s="312" t="s">
        <v>264</v>
      </c>
      <c r="D31" s="2"/>
      <c r="E31" s="2"/>
      <c r="I31" s="2"/>
      <c r="J31" s="2"/>
      <c r="K31" s="2"/>
      <c r="L31" s="2"/>
      <c r="M31" s="2"/>
      <c r="N31" s="2"/>
      <c r="O31" s="2"/>
    </row>
    <row r="32" spans="3:15" ht="12.75">
      <c r="C32" s="312" t="s">
        <v>265</v>
      </c>
      <c r="D32" s="2"/>
      <c r="E32" s="2"/>
      <c r="I32" s="2"/>
      <c r="J32" s="2"/>
      <c r="K32" s="2"/>
      <c r="L32" s="2"/>
      <c r="M32" s="2"/>
      <c r="N32" s="2"/>
      <c r="O32" s="2"/>
    </row>
    <row r="33" ht="12.75">
      <c r="C33" s="313" t="s">
        <v>266</v>
      </c>
    </row>
  </sheetData>
  <sheetProtection/>
  <protectedRanges>
    <protectedRange password="CB6D" sqref="D14" name="Range1_1_1_1_1_1_1"/>
    <protectedRange password="CB6D" sqref="D14" name="Range1_1_1_1_1_1_3_1"/>
    <protectedRange password="CB6D" sqref="U9:U16" name="Range1_1_1_1_1_1_2"/>
  </protectedRanges>
  <mergeCells count="3">
    <mergeCell ref="A1:P1"/>
    <mergeCell ref="A2:P2"/>
    <mergeCell ref="G12:G13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9"/>
  <sheetViews>
    <sheetView view="pageLayout" workbookViewId="0" topLeftCell="A1">
      <selection activeCell="E57" sqref="E57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32.7109375" style="2" customWidth="1"/>
    <col min="4" max="4" width="4.421875" style="3" customWidth="1"/>
    <col min="5" max="5" width="8.00390625" style="4" customWidth="1"/>
    <col min="6" max="8" width="9.140625" style="2" customWidth="1"/>
    <col min="9" max="9" width="7.421875" style="5" customWidth="1"/>
    <col min="10" max="10" width="7.8515625" style="5" customWidth="1"/>
    <col min="11" max="11" width="9.140625" style="5" customWidth="1"/>
    <col min="12" max="12" width="10.28125" style="5" customWidth="1"/>
    <col min="13" max="13" width="10.140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48" t="s">
        <v>34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"/>
    </row>
    <row r="2" spans="1:17" ht="12">
      <c r="A2" s="348" t="s">
        <v>27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"/>
    </row>
    <row r="4" spans="1:3" s="7" customFormat="1" ht="12">
      <c r="A4" s="6" t="s">
        <v>254</v>
      </c>
      <c r="B4" s="6"/>
      <c r="C4" s="62"/>
    </row>
    <row r="5" spans="1:3" s="7" customFormat="1" ht="12">
      <c r="A5" s="6" t="s">
        <v>253</v>
      </c>
      <c r="B5" s="6"/>
      <c r="C5" s="62"/>
    </row>
    <row r="6" spans="1:3" s="7" customFormat="1" ht="12">
      <c r="A6" s="6" t="s">
        <v>255</v>
      </c>
      <c r="B6" s="6"/>
      <c r="C6" s="62"/>
    </row>
    <row r="7" spans="1:3" s="7" customFormat="1" ht="12">
      <c r="A7" s="178" t="s">
        <v>75</v>
      </c>
      <c r="B7" s="6"/>
      <c r="C7" s="62"/>
    </row>
    <row r="8" spans="1:16" s="7" customFormat="1" ht="12">
      <c r="A8" s="6" t="s">
        <v>256</v>
      </c>
      <c r="B8" s="6"/>
      <c r="C8" s="62"/>
      <c r="O8" s="9" t="s">
        <v>257</v>
      </c>
      <c r="P8" s="10"/>
    </row>
    <row r="9" spans="1:16" s="7" customFormat="1" ht="12">
      <c r="A9" s="8"/>
      <c r="B9" s="8"/>
      <c r="N9" s="9"/>
      <c r="O9" s="9" t="s">
        <v>258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98</v>
      </c>
      <c r="G11" s="15"/>
      <c r="H11" s="15"/>
      <c r="I11" s="15"/>
      <c r="J11" s="15"/>
      <c r="K11" s="16"/>
      <c r="L11" s="14" t="s">
        <v>94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90</v>
      </c>
      <c r="C12" s="20" t="s">
        <v>1</v>
      </c>
      <c r="D12" s="20" t="s">
        <v>2</v>
      </c>
      <c r="E12" s="20" t="s">
        <v>3</v>
      </c>
      <c r="F12" s="21" t="s">
        <v>95</v>
      </c>
      <c r="G12" s="349" t="s">
        <v>97</v>
      </c>
      <c r="H12" s="279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96</v>
      </c>
    </row>
    <row r="13" spans="1:16" s="18" customFormat="1" ht="26.25" customHeight="1">
      <c r="A13" s="22"/>
      <c r="B13" s="22"/>
      <c r="C13" s="23"/>
      <c r="D13" s="23"/>
      <c r="E13" s="23"/>
      <c r="F13" s="20" t="s">
        <v>9</v>
      </c>
      <c r="G13" s="350"/>
      <c r="H13" s="280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160"/>
      <c r="B14" s="160"/>
      <c r="C14" s="161" t="s">
        <v>40</v>
      </c>
      <c r="D14" s="162"/>
      <c r="E14" s="126"/>
      <c r="F14" s="163"/>
      <c r="G14" s="163"/>
      <c r="H14" s="158"/>
      <c r="I14" s="163"/>
      <c r="J14" s="158"/>
      <c r="K14" s="158"/>
      <c r="L14" s="158"/>
      <c r="M14" s="158"/>
      <c r="N14" s="158"/>
      <c r="O14" s="158"/>
      <c r="P14" s="158"/>
    </row>
    <row r="15" spans="1:16" s="18" customFormat="1" ht="12">
      <c r="A15" s="241"/>
      <c r="B15" s="241"/>
      <c r="C15" s="242" t="s">
        <v>44</v>
      </c>
      <c r="D15" s="162"/>
      <c r="E15" s="126"/>
      <c r="F15" s="163"/>
      <c r="G15" s="163"/>
      <c r="H15" s="90"/>
      <c r="I15" s="163"/>
      <c r="J15" s="115"/>
      <c r="K15" s="90"/>
      <c r="L15" s="90"/>
      <c r="M15" s="90"/>
      <c r="N15" s="90"/>
      <c r="O15" s="90"/>
      <c r="P15" s="90"/>
    </row>
    <row r="16" spans="1:16" s="18" customFormat="1" ht="24">
      <c r="A16" s="160">
        <v>1</v>
      </c>
      <c r="B16" s="241"/>
      <c r="C16" s="108" t="s">
        <v>66</v>
      </c>
      <c r="D16" s="164" t="s">
        <v>11</v>
      </c>
      <c r="E16" s="126">
        <v>40.6</v>
      </c>
      <c r="F16" s="163"/>
      <c r="G16" s="163"/>
      <c r="H16" s="90"/>
      <c r="I16" s="163"/>
      <c r="J16" s="115"/>
      <c r="K16" s="90"/>
      <c r="L16" s="90"/>
      <c r="M16" s="90"/>
      <c r="N16" s="90"/>
      <c r="O16" s="90"/>
      <c r="P16" s="90"/>
    </row>
    <row r="17" spans="1:16" s="18" customFormat="1" ht="24">
      <c r="A17" s="160">
        <v>2</v>
      </c>
      <c r="B17" s="241"/>
      <c r="C17" s="108" t="s">
        <v>312</v>
      </c>
      <c r="D17" s="108" t="s">
        <v>311</v>
      </c>
      <c r="E17" s="126">
        <v>10.8</v>
      </c>
      <c r="F17" s="163"/>
      <c r="G17" s="163"/>
      <c r="H17" s="90"/>
      <c r="I17" s="163"/>
      <c r="J17" s="115"/>
      <c r="K17" s="90"/>
      <c r="L17" s="90"/>
      <c r="M17" s="90"/>
      <c r="N17" s="90"/>
      <c r="O17" s="90"/>
      <c r="P17" s="90"/>
    </row>
    <row r="18" spans="1:16" s="18" customFormat="1" ht="24">
      <c r="A18" s="160">
        <v>3</v>
      </c>
      <c r="B18" s="241"/>
      <c r="C18" s="108" t="s">
        <v>313</v>
      </c>
      <c r="D18" s="108" t="s">
        <v>311</v>
      </c>
      <c r="E18" s="126">
        <v>10.4</v>
      </c>
      <c r="F18" s="163"/>
      <c r="G18" s="163"/>
      <c r="H18" s="90"/>
      <c r="I18" s="163"/>
      <c r="J18" s="115"/>
      <c r="K18" s="90"/>
      <c r="L18" s="90"/>
      <c r="M18" s="90"/>
      <c r="N18" s="90"/>
      <c r="O18" s="90"/>
      <c r="P18" s="90"/>
    </row>
    <row r="19" spans="1:16" s="18" customFormat="1" ht="24">
      <c r="A19" s="160">
        <v>4</v>
      </c>
      <c r="B19" s="241"/>
      <c r="C19" s="108" t="s">
        <v>327</v>
      </c>
      <c r="D19" s="108" t="s">
        <v>311</v>
      </c>
      <c r="E19" s="126">
        <v>342.7</v>
      </c>
      <c r="F19" s="163"/>
      <c r="G19" s="163"/>
      <c r="H19" s="90"/>
      <c r="I19" s="163"/>
      <c r="J19" s="115"/>
      <c r="K19" s="90"/>
      <c r="L19" s="90"/>
      <c r="M19" s="90"/>
      <c r="N19" s="90"/>
      <c r="O19" s="90"/>
      <c r="P19" s="90"/>
    </row>
    <row r="20" spans="1:16" s="18" customFormat="1" ht="60">
      <c r="A20" s="160">
        <v>5</v>
      </c>
      <c r="B20" s="241"/>
      <c r="C20" s="108" t="s">
        <v>328</v>
      </c>
      <c r="D20" s="108" t="s">
        <v>311</v>
      </c>
      <c r="E20" s="126">
        <v>342.7</v>
      </c>
      <c r="F20" s="163"/>
      <c r="G20" s="163"/>
      <c r="H20" s="90"/>
      <c r="I20" s="163"/>
      <c r="J20" s="115"/>
      <c r="K20" s="90"/>
      <c r="L20" s="90"/>
      <c r="M20" s="90"/>
      <c r="N20" s="90"/>
      <c r="O20" s="90"/>
      <c r="P20" s="90"/>
    </row>
    <row r="21" spans="1:16" s="18" customFormat="1" ht="36">
      <c r="A21" s="160">
        <v>6</v>
      </c>
      <c r="B21" s="241"/>
      <c r="C21" s="245" t="s">
        <v>488</v>
      </c>
      <c r="D21" s="108" t="s">
        <v>311</v>
      </c>
      <c r="E21" s="126">
        <v>342.7</v>
      </c>
      <c r="F21" s="163"/>
      <c r="G21" s="163"/>
      <c r="H21" s="90"/>
      <c r="I21" s="163"/>
      <c r="J21" s="115"/>
      <c r="K21" s="90"/>
      <c r="L21" s="90"/>
      <c r="M21" s="90"/>
      <c r="N21" s="90"/>
      <c r="O21" s="90"/>
      <c r="P21" s="90"/>
    </row>
    <row r="22" spans="1:16" s="18" customFormat="1" ht="24">
      <c r="A22" s="160">
        <v>7</v>
      </c>
      <c r="B22" s="241"/>
      <c r="C22" s="245" t="s">
        <v>68</v>
      </c>
      <c r="D22" s="108" t="s">
        <v>311</v>
      </c>
      <c r="E22" s="126">
        <v>342.7</v>
      </c>
      <c r="F22" s="163"/>
      <c r="G22" s="163"/>
      <c r="H22" s="90"/>
      <c r="I22" s="163"/>
      <c r="J22" s="115"/>
      <c r="K22" s="90"/>
      <c r="L22" s="90"/>
      <c r="M22" s="90"/>
      <c r="N22" s="90"/>
      <c r="O22" s="90"/>
      <c r="P22" s="90"/>
    </row>
    <row r="23" spans="1:16" s="24" customFormat="1" ht="12">
      <c r="A23" s="160"/>
      <c r="B23" s="248"/>
      <c r="C23" s="249" t="s">
        <v>45</v>
      </c>
      <c r="D23" s="91"/>
      <c r="E23" s="167"/>
      <c r="F23" s="120"/>
      <c r="G23" s="120"/>
      <c r="H23" s="87"/>
      <c r="I23" s="165"/>
      <c r="J23" s="115"/>
      <c r="K23" s="96"/>
      <c r="L23" s="96"/>
      <c r="M23" s="96"/>
      <c r="N23" s="96"/>
      <c r="O23" s="96"/>
      <c r="P23" s="96"/>
    </row>
    <row r="24" spans="1:16" s="24" customFormat="1" ht="48">
      <c r="A24" s="160">
        <v>8</v>
      </c>
      <c r="B24" s="248"/>
      <c r="C24" s="245" t="s">
        <v>315</v>
      </c>
      <c r="D24" s="108" t="s">
        <v>311</v>
      </c>
      <c r="E24" s="167">
        <v>85.5</v>
      </c>
      <c r="F24" s="120"/>
      <c r="G24" s="120"/>
      <c r="H24" s="87"/>
      <c r="I24" s="165"/>
      <c r="J24" s="115"/>
      <c r="K24" s="96"/>
      <c r="L24" s="96"/>
      <c r="M24" s="96"/>
      <c r="N24" s="96"/>
      <c r="O24" s="96"/>
      <c r="P24" s="96"/>
    </row>
    <row r="25" spans="1:16" s="24" customFormat="1" ht="36">
      <c r="A25" s="160">
        <v>9</v>
      </c>
      <c r="B25" s="248"/>
      <c r="C25" s="315" t="s">
        <v>316</v>
      </c>
      <c r="D25" s="108" t="s">
        <v>311</v>
      </c>
      <c r="E25" s="167">
        <v>9.3</v>
      </c>
      <c r="F25" s="120"/>
      <c r="G25" s="120"/>
      <c r="H25" s="87"/>
      <c r="I25" s="165"/>
      <c r="J25" s="115"/>
      <c r="K25" s="96"/>
      <c r="L25" s="96"/>
      <c r="M25" s="96"/>
      <c r="N25" s="96"/>
      <c r="O25" s="96"/>
      <c r="P25" s="96"/>
    </row>
    <row r="26" spans="1:16" s="24" customFormat="1" ht="36">
      <c r="A26" s="160">
        <v>10</v>
      </c>
      <c r="B26" s="243"/>
      <c r="C26" s="247" t="s">
        <v>67</v>
      </c>
      <c r="D26" s="130" t="s">
        <v>36</v>
      </c>
      <c r="E26" s="98">
        <v>94.8</v>
      </c>
      <c r="F26" s="120"/>
      <c r="G26" s="120"/>
      <c r="H26" s="87"/>
      <c r="I26" s="165"/>
      <c r="J26" s="115"/>
      <c r="K26" s="96"/>
      <c r="L26" s="96"/>
      <c r="M26" s="96"/>
      <c r="N26" s="96"/>
      <c r="O26" s="96"/>
      <c r="P26" s="96"/>
    </row>
    <row r="27" spans="1:16" s="24" customFormat="1" ht="24">
      <c r="A27" s="160">
        <v>11</v>
      </c>
      <c r="B27" s="243"/>
      <c r="C27" s="244" t="s">
        <v>68</v>
      </c>
      <c r="D27" s="130" t="s">
        <v>36</v>
      </c>
      <c r="E27" s="166">
        <v>94.8</v>
      </c>
      <c r="F27" s="120"/>
      <c r="G27" s="120"/>
      <c r="H27" s="87"/>
      <c r="I27" s="165"/>
      <c r="J27" s="115"/>
      <c r="K27" s="96"/>
      <c r="L27" s="96"/>
      <c r="M27" s="96"/>
      <c r="N27" s="96"/>
      <c r="O27" s="96"/>
      <c r="P27" s="96"/>
    </row>
    <row r="28" spans="1:16" s="24" customFormat="1" ht="12">
      <c r="A28" s="160"/>
      <c r="B28" s="243"/>
      <c r="C28" s="242" t="s">
        <v>324</v>
      </c>
      <c r="D28" s="130"/>
      <c r="E28" s="166"/>
      <c r="F28" s="120"/>
      <c r="G28" s="120"/>
      <c r="H28" s="87"/>
      <c r="I28" s="165"/>
      <c r="J28" s="115"/>
      <c r="K28" s="96"/>
      <c r="L28" s="96"/>
      <c r="M28" s="96"/>
      <c r="N28" s="96"/>
      <c r="O28" s="96"/>
      <c r="P28" s="96"/>
    </row>
    <row r="29" spans="1:16" s="24" customFormat="1" ht="48">
      <c r="A29" s="160">
        <v>12</v>
      </c>
      <c r="B29" s="243"/>
      <c r="C29" s="247" t="s">
        <v>329</v>
      </c>
      <c r="D29" s="130" t="s">
        <v>15</v>
      </c>
      <c r="E29" s="166">
        <v>39.42</v>
      </c>
      <c r="F29" s="120"/>
      <c r="G29" s="120"/>
      <c r="H29" s="87"/>
      <c r="I29" s="165"/>
      <c r="J29" s="115"/>
      <c r="K29" s="96"/>
      <c r="L29" s="96"/>
      <c r="M29" s="96"/>
      <c r="N29" s="96"/>
      <c r="O29" s="96"/>
      <c r="P29" s="96"/>
    </row>
    <row r="30" spans="1:16" s="24" customFormat="1" ht="36">
      <c r="A30" s="160">
        <v>13</v>
      </c>
      <c r="B30" s="243"/>
      <c r="C30" s="247" t="s">
        <v>330</v>
      </c>
      <c r="D30" s="130" t="s">
        <v>15</v>
      </c>
      <c r="E30" s="166">
        <v>71.44</v>
      </c>
      <c r="F30" s="120"/>
      <c r="G30" s="120"/>
      <c r="H30" s="87"/>
      <c r="I30" s="165"/>
      <c r="J30" s="115"/>
      <c r="K30" s="96"/>
      <c r="L30" s="96"/>
      <c r="M30" s="96"/>
      <c r="N30" s="96"/>
      <c r="O30" s="96"/>
      <c r="P30" s="96"/>
    </row>
    <row r="31" spans="1:16" s="24" customFormat="1" ht="24">
      <c r="A31" s="160">
        <v>14</v>
      </c>
      <c r="B31" s="243"/>
      <c r="C31" s="247" t="s">
        <v>325</v>
      </c>
      <c r="D31" s="130" t="s">
        <v>36</v>
      </c>
      <c r="E31" s="166">
        <v>21.43</v>
      </c>
      <c r="F31" s="120"/>
      <c r="G31" s="120"/>
      <c r="H31" s="87"/>
      <c r="I31" s="165"/>
      <c r="J31" s="115"/>
      <c r="K31" s="96"/>
      <c r="L31" s="96"/>
      <c r="M31" s="96"/>
      <c r="N31" s="96"/>
      <c r="O31" s="96"/>
      <c r="P31" s="96"/>
    </row>
    <row r="32" spans="1:16" s="24" customFormat="1" ht="24">
      <c r="A32" s="160">
        <v>15</v>
      </c>
      <c r="B32" s="243"/>
      <c r="C32" s="247" t="s">
        <v>326</v>
      </c>
      <c r="D32" s="130" t="s">
        <v>36</v>
      </c>
      <c r="E32" s="166">
        <v>21.43</v>
      </c>
      <c r="F32" s="120"/>
      <c r="G32" s="120"/>
      <c r="H32" s="87"/>
      <c r="I32" s="165"/>
      <c r="J32" s="115"/>
      <c r="K32" s="96"/>
      <c r="L32" s="96"/>
      <c r="M32" s="96"/>
      <c r="N32" s="96"/>
      <c r="O32" s="96"/>
      <c r="P32" s="96"/>
    </row>
    <row r="33" spans="1:16" s="24" customFormat="1" ht="12">
      <c r="A33" s="160"/>
      <c r="B33" s="250"/>
      <c r="C33" s="251" t="s">
        <v>41</v>
      </c>
      <c r="D33" s="168"/>
      <c r="E33" s="169"/>
      <c r="F33" s="120"/>
      <c r="G33" s="120"/>
      <c r="H33" s="87"/>
      <c r="I33" s="165"/>
      <c r="J33" s="115"/>
      <c r="K33" s="96"/>
      <c r="L33" s="96"/>
      <c r="M33" s="96"/>
      <c r="N33" s="96"/>
      <c r="O33" s="96"/>
      <c r="P33" s="96"/>
    </row>
    <row r="34" spans="1:16" s="24" customFormat="1" ht="12">
      <c r="A34" s="160"/>
      <c r="B34" s="250"/>
      <c r="C34" s="252" t="s">
        <v>46</v>
      </c>
      <c r="D34" s="168"/>
      <c r="E34" s="169"/>
      <c r="F34" s="120"/>
      <c r="G34" s="120"/>
      <c r="H34" s="87"/>
      <c r="I34" s="165"/>
      <c r="J34" s="115"/>
      <c r="K34" s="96"/>
      <c r="L34" s="96"/>
      <c r="M34" s="96"/>
      <c r="N34" s="96"/>
      <c r="O34" s="96"/>
      <c r="P34" s="96"/>
    </row>
    <row r="35" spans="1:16" s="24" customFormat="1" ht="36">
      <c r="A35" s="160">
        <v>16</v>
      </c>
      <c r="B35" s="250"/>
      <c r="C35" s="315" t="s">
        <v>316</v>
      </c>
      <c r="D35" s="130" t="s">
        <v>36</v>
      </c>
      <c r="E35" s="169">
        <v>15.8</v>
      </c>
      <c r="F35" s="120"/>
      <c r="G35" s="120"/>
      <c r="H35" s="87"/>
      <c r="I35" s="165"/>
      <c r="J35" s="115"/>
      <c r="K35" s="96"/>
      <c r="L35" s="96"/>
      <c r="M35" s="96"/>
      <c r="N35" s="96"/>
      <c r="O35" s="96"/>
      <c r="P35" s="96"/>
    </row>
    <row r="36" spans="1:16" s="24" customFormat="1" ht="36">
      <c r="A36" s="160">
        <v>17</v>
      </c>
      <c r="B36" s="243"/>
      <c r="C36" s="108" t="s">
        <v>49</v>
      </c>
      <c r="D36" s="133" t="s">
        <v>36</v>
      </c>
      <c r="E36" s="170">
        <v>134.5</v>
      </c>
      <c r="F36" s="120"/>
      <c r="G36" s="120"/>
      <c r="H36" s="87"/>
      <c r="I36" s="165"/>
      <c r="J36" s="115"/>
      <c r="K36" s="96"/>
      <c r="L36" s="96"/>
      <c r="M36" s="96"/>
      <c r="N36" s="96"/>
      <c r="O36" s="96"/>
      <c r="P36" s="96"/>
    </row>
    <row r="37" spans="1:16" s="24" customFormat="1" ht="36">
      <c r="A37" s="160">
        <v>18</v>
      </c>
      <c r="B37" s="243"/>
      <c r="C37" s="254" t="s">
        <v>47</v>
      </c>
      <c r="D37" s="133" t="s">
        <v>36</v>
      </c>
      <c r="E37" s="170">
        <v>150.3</v>
      </c>
      <c r="F37" s="120"/>
      <c r="G37" s="120"/>
      <c r="H37" s="87"/>
      <c r="I37" s="165"/>
      <c r="J37" s="115"/>
      <c r="K37" s="96"/>
      <c r="L37" s="96"/>
      <c r="M37" s="96"/>
      <c r="N37" s="96"/>
      <c r="O37" s="96"/>
      <c r="P37" s="96"/>
    </row>
    <row r="38" spans="1:16" s="24" customFormat="1" ht="24">
      <c r="A38" s="160">
        <v>19</v>
      </c>
      <c r="B38" s="243"/>
      <c r="C38" s="254" t="s">
        <v>48</v>
      </c>
      <c r="D38" s="133" t="s">
        <v>36</v>
      </c>
      <c r="E38" s="170">
        <v>150.3</v>
      </c>
      <c r="F38" s="120"/>
      <c r="G38" s="120"/>
      <c r="H38" s="87"/>
      <c r="I38" s="165"/>
      <c r="J38" s="115"/>
      <c r="K38" s="96"/>
      <c r="L38" s="96"/>
      <c r="M38" s="96"/>
      <c r="N38" s="96"/>
      <c r="O38" s="96"/>
      <c r="P38" s="96"/>
    </row>
    <row r="39" spans="1:16" s="18" customFormat="1" ht="12">
      <c r="A39" s="160"/>
      <c r="B39" s="255"/>
      <c r="C39" s="256" t="s">
        <v>69</v>
      </c>
      <c r="D39" s="134"/>
      <c r="E39" s="121"/>
      <c r="F39" s="120"/>
      <c r="G39" s="120"/>
      <c r="H39" s="115"/>
      <c r="I39" s="121"/>
      <c r="J39" s="119"/>
      <c r="K39" s="115"/>
      <c r="L39" s="119"/>
      <c r="M39" s="115"/>
      <c r="N39" s="114"/>
      <c r="O39" s="90"/>
      <c r="P39" s="90"/>
    </row>
    <row r="40" spans="1:16" s="18" customFormat="1" ht="51">
      <c r="A40" s="160">
        <v>20</v>
      </c>
      <c r="B40" s="246"/>
      <c r="C40" s="257" t="s">
        <v>318</v>
      </c>
      <c r="D40" s="99" t="s">
        <v>11</v>
      </c>
      <c r="E40" s="159">
        <v>92.93</v>
      </c>
      <c r="F40" s="111"/>
      <c r="G40" s="111"/>
      <c r="H40" s="87"/>
      <c r="I40" s="165"/>
      <c r="J40" s="115"/>
      <c r="K40" s="96"/>
      <c r="L40" s="96"/>
      <c r="M40" s="96"/>
      <c r="N40" s="96"/>
      <c r="O40" s="96"/>
      <c r="P40" s="96"/>
    </row>
    <row r="41" spans="1:16" s="18" customFormat="1" ht="51">
      <c r="A41" s="160">
        <v>21</v>
      </c>
      <c r="B41" s="246"/>
      <c r="C41" s="257" t="s">
        <v>317</v>
      </c>
      <c r="D41" s="99" t="s">
        <v>11</v>
      </c>
      <c r="E41" s="159">
        <v>21.31</v>
      </c>
      <c r="F41" s="111"/>
      <c r="G41" s="111"/>
      <c r="H41" s="87"/>
      <c r="I41" s="165"/>
      <c r="J41" s="115"/>
      <c r="K41" s="96"/>
      <c r="L41" s="96"/>
      <c r="M41" s="96"/>
      <c r="N41" s="96"/>
      <c r="O41" s="96"/>
      <c r="P41" s="96"/>
    </row>
    <row r="42" spans="1:16" s="18" customFormat="1" ht="12">
      <c r="A42" s="160"/>
      <c r="B42" s="246"/>
      <c r="C42" s="258" t="s">
        <v>42</v>
      </c>
      <c r="D42" s="130"/>
      <c r="E42" s="98"/>
      <c r="F42" s="120"/>
      <c r="G42" s="120"/>
      <c r="H42" s="87"/>
      <c r="I42" s="165"/>
      <c r="J42" s="115"/>
      <c r="K42" s="96"/>
      <c r="L42" s="96"/>
      <c r="M42" s="96"/>
      <c r="N42" s="96"/>
      <c r="O42" s="96"/>
      <c r="P42" s="96"/>
    </row>
    <row r="43" spans="1:16" s="18" customFormat="1" ht="49.5" customHeight="1">
      <c r="A43" s="160">
        <v>22</v>
      </c>
      <c r="B43" s="259"/>
      <c r="C43" s="260" t="s">
        <v>323</v>
      </c>
      <c r="D43" s="99" t="s">
        <v>11</v>
      </c>
      <c r="E43" s="96">
        <v>14.12</v>
      </c>
      <c r="F43" s="120"/>
      <c r="G43" s="120"/>
      <c r="H43" s="87"/>
      <c r="I43" s="165"/>
      <c r="J43" s="115"/>
      <c r="K43" s="96"/>
      <c r="L43" s="96"/>
      <c r="M43" s="96"/>
      <c r="N43" s="96"/>
      <c r="O43" s="96"/>
      <c r="P43" s="96"/>
    </row>
    <row r="44" spans="1:16" ht="24">
      <c r="A44" s="160">
        <v>23</v>
      </c>
      <c r="B44" s="262"/>
      <c r="C44" s="263" t="s">
        <v>319</v>
      </c>
      <c r="D44" s="99" t="s">
        <v>11</v>
      </c>
      <c r="E44" s="173">
        <v>114.24</v>
      </c>
      <c r="F44" s="120"/>
      <c r="G44" s="120"/>
      <c r="H44" s="115"/>
      <c r="I44" s="165"/>
      <c r="J44" s="115"/>
      <c r="K44" s="90"/>
      <c r="L44" s="90"/>
      <c r="M44" s="90"/>
      <c r="N44" s="90"/>
      <c r="O44" s="90"/>
      <c r="P44" s="90"/>
    </row>
    <row r="45" spans="1:16" ht="36">
      <c r="A45" s="160">
        <v>24</v>
      </c>
      <c r="B45" s="108"/>
      <c r="C45" s="244" t="s">
        <v>320</v>
      </c>
      <c r="D45" s="99" t="s">
        <v>11</v>
      </c>
      <c r="E45" s="171">
        <v>31.68</v>
      </c>
      <c r="F45" s="120"/>
      <c r="G45" s="120"/>
      <c r="H45" s="115"/>
      <c r="I45" s="165"/>
      <c r="J45" s="115"/>
      <c r="K45" s="90"/>
      <c r="L45" s="90"/>
      <c r="M45" s="90"/>
      <c r="N45" s="90"/>
      <c r="O45" s="90"/>
      <c r="P45" s="90"/>
    </row>
    <row r="46" spans="1:16" ht="24">
      <c r="A46" s="160">
        <v>25</v>
      </c>
      <c r="B46" s="245"/>
      <c r="C46" s="244" t="s">
        <v>321</v>
      </c>
      <c r="D46" s="99" t="s">
        <v>11</v>
      </c>
      <c r="E46" s="172">
        <v>28.12</v>
      </c>
      <c r="F46" s="120"/>
      <c r="G46" s="120"/>
      <c r="H46" s="115"/>
      <c r="I46" s="165"/>
      <c r="J46" s="115"/>
      <c r="K46" s="90"/>
      <c r="L46" s="90"/>
      <c r="M46" s="90"/>
      <c r="N46" s="90"/>
      <c r="O46" s="90"/>
      <c r="P46" s="90"/>
    </row>
    <row r="47" spans="1:16" ht="28.5" customHeight="1">
      <c r="A47" s="160">
        <v>26</v>
      </c>
      <c r="B47" s="245"/>
      <c r="C47" s="264" t="s">
        <v>322</v>
      </c>
      <c r="D47" s="99" t="s">
        <v>11</v>
      </c>
      <c r="E47" s="172">
        <v>28.12</v>
      </c>
      <c r="F47" s="120"/>
      <c r="G47" s="120"/>
      <c r="H47" s="115"/>
      <c r="I47" s="165"/>
      <c r="J47" s="115"/>
      <c r="K47" s="90"/>
      <c r="L47" s="90"/>
      <c r="M47" s="90"/>
      <c r="N47" s="90"/>
      <c r="O47" s="90"/>
      <c r="P47" s="90"/>
    </row>
    <row r="48" spans="1:16" ht="12">
      <c r="A48" s="160"/>
      <c r="B48" s="253"/>
      <c r="C48" s="265" t="s">
        <v>51</v>
      </c>
      <c r="D48" s="91"/>
      <c r="E48" s="167"/>
      <c r="F48" s="120"/>
      <c r="G48" s="120"/>
      <c r="H48" s="115"/>
      <c r="I48" s="165"/>
      <c r="J48" s="115"/>
      <c r="K48" s="90"/>
      <c r="L48" s="90"/>
      <c r="M48" s="90"/>
      <c r="N48" s="90"/>
      <c r="O48" s="90"/>
      <c r="P48" s="90"/>
    </row>
    <row r="49" spans="1:16" ht="36">
      <c r="A49" s="160">
        <v>27</v>
      </c>
      <c r="B49" s="253"/>
      <c r="C49" s="99" t="s">
        <v>475</v>
      </c>
      <c r="D49" s="99" t="s">
        <v>11</v>
      </c>
      <c r="E49" s="167">
        <v>25.2</v>
      </c>
      <c r="F49" s="120"/>
      <c r="G49" s="120"/>
      <c r="H49" s="115"/>
      <c r="I49" s="165"/>
      <c r="J49" s="115"/>
      <c r="K49" s="90"/>
      <c r="L49" s="90"/>
      <c r="M49" s="90"/>
      <c r="N49" s="90"/>
      <c r="O49" s="90"/>
      <c r="P49" s="90"/>
    </row>
    <row r="50" spans="1:16" ht="24">
      <c r="A50" s="160">
        <v>28</v>
      </c>
      <c r="B50" s="261"/>
      <c r="C50" s="266" t="s">
        <v>335</v>
      </c>
      <c r="D50" s="99" t="s">
        <v>15</v>
      </c>
      <c r="E50" s="96">
        <v>19.9</v>
      </c>
      <c r="F50" s="120"/>
      <c r="G50" s="120"/>
      <c r="H50" s="115"/>
      <c r="I50" s="165"/>
      <c r="J50" s="115"/>
      <c r="K50" s="90"/>
      <c r="L50" s="90"/>
      <c r="M50" s="90"/>
      <c r="N50" s="90"/>
      <c r="O50" s="90"/>
      <c r="P50" s="90"/>
    </row>
    <row r="51" spans="1:16" ht="24">
      <c r="A51" s="160">
        <v>29</v>
      </c>
      <c r="B51" s="261"/>
      <c r="C51" s="266" t="s">
        <v>476</v>
      </c>
      <c r="D51" s="99" t="s">
        <v>15</v>
      </c>
      <c r="E51" s="96">
        <v>110.3</v>
      </c>
      <c r="F51" s="120"/>
      <c r="G51" s="120"/>
      <c r="H51" s="115"/>
      <c r="I51" s="165"/>
      <c r="J51" s="115"/>
      <c r="K51" s="90"/>
      <c r="L51" s="90"/>
      <c r="M51" s="90"/>
      <c r="N51" s="90"/>
      <c r="O51" s="90"/>
      <c r="P51" s="90"/>
    </row>
    <row r="52" spans="1:16" ht="12">
      <c r="A52" s="160">
        <v>30</v>
      </c>
      <c r="B52" s="253"/>
      <c r="C52" s="108" t="s">
        <v>334</v>
      </c>
      <c r="D52" s="97" t="s">
        <v>15</v>
      </c>
      <c r="E52" s="157">
        <v>39.2</v>
      </c>
      <c r="F52" s="120"/>
      <c r="G52" s="120"/>
      <c r="H52" s="115"/>
      <c r="I52" s="165"/>
      <c r="J52" s="115"/>
      <c r="K52" s="90"/>
      <c r="L52" s="90"/>
      <c r="M52" s="90"/>
      <c r="N52" s="90"/>
      <c r="O52" s="90"/>
      <c r="P52" s="90"/>
    </row>
    <row r="53" spans="1:16" ht="36">
      <c r="A53" s="160">
        <v>31</v>
      </c>
      <c r="B53" s="241"/>
      <c r="C53" s="108" t="s">
        <v>52</v>
      </c>
      <c r="D53" s="162" t="s">
        <v>15</v>
      </c>
      <c r="E53" s="126">
        <v>7.2</v>
      </c>
      <c r="F53" s="120"/>
      <c r="G53" s="120"/>
      <c r="H53" s="115"/>
      <c r="I53" s="165"/>
      <c r="J53" s="115"/>
      <c r="K53" s="90"/>
      <c r="L53" s="90"/>
      <c r="M53" s="90"/>
      <c r="N53" s="90"/>
      <c r="O53" s="90"/>
      <c r="P53" s="90"/>
    </row>
    <row r="54" spans="1:16" ht="24">
      <c r="A54" s="160">
        <v>32</v>
      </c>
      <c r="B54" s="241"/>
      <c r="C54" s="174" t="s">
        <v>331</v>
      </c>
      <c r="D54" s="174" t="s">
        <v>15</v>
      </c>
      <c r="E54" s="175">
        <v>4.75</v>
      </c>
      <c r="F54" s="169"/>
      <c r="G54" s="169"/>
      <c r="H54" s="115"/>
      <c r="I54" s="165"/>
      <c r="J54" s="115"/>
      <c r="K54" s="90"/>
      <c r="L54" s="90"/>
      <c r="M54" s="90"/>
      <c r="N54" s="90"/>
      <c r="O54" s="90"/>
      <c r="P54" s="90"/>
    </row>
    <row r="55" spans="1:16" ht="60">
      <c r="A55" s="160">
        <v>33</v>
      </c>
      <c r="B55" s="241"/>
      <c r="C55" s="89" t="s">
        <v>339</v>
      </c>
      <c r="D55" s="176" t="s">
        <v>15</v>
      </c>
      <c r="E55" s="177">
        <v>5.1</v>
      </c>
      <c r="F55" s="169"/>
      <c r="G55" s="169"/>
      <c r="H55" s="115"/>
      <c r="I55" s="165"/>
      <c r="J55" s="115"/>
      <c r="K55" s="90"/>
      <c r="L55" s="90"/>
      <c r="M55" s="90"/>
      <c r="N55" s="90"/>
      <c r="O55" s="90"/>
      <c r="P55" s="90"/>
    </row>
    <row r="56" spans="1:16" ht="36">
      <c r="A56" s="160">
        <v>34</v>
      </c>
      <c r="B56" s="241"/>
      <c r="C56" s="89" t="s">
        <v>481</v>
      </c>
      <c r="D56" s="176" t="s">
        <v>12</v>
      </c>
      <c r="E56" s="177">
        <v>1</v>
      </c>
      <c r="F56" s="169"/>
      <c r="G56" s="169"/>
      <c r="H56" s="115"/>
      <c r="I56" s="165"/>
      <c r="J56" s="115"/>
      <c r="K56" s="90"/>
      <c r="L56" s="90"/>
      <c r="M56" s="90"/>
      <c r="N56" s="90"/>
      <c r="O56" s="90"/>
      <c r="P56" s="90"/>
    </row>
    <row r="57" spans="1:16" ht="36">
      <c r="A57" s="160">
        <v>35</v>
      </c>
      <c r="B57" s="241"/>
      <c r="C57" s="89" t="s">
        <v>482</v>
      </c>
      <c r="D57" s="176" t="s">
        <v>15</v>
      </c>
      <c r="E57" s="177">
        <v>6.2</v>
      </c>
      <c r="F57" s="169"/>
      <c r="G57" s="169"/>
      <c r="H57" s="115"/>
      <c r="I57" s="165"/>
      <c r="J57" s="115"/>
      <c r="K57" s="90"/>
      <c r="L57" s="90"/>
      <c r="M57" s="90"/>
      <c r="N57" s="90"/>
      <c r="O57" s="90"/>
      <c r="P57" s="90"/>
    </row>
    <row r="58" spans="1:16" ht="13.5">
      <c r="A58" s="160">
        <v>36</v>
      </c>
      <c r="B58" s="241"/>
      <c r="C58" s="89" t="s">
        <v>71</v>
      </c>
      <c r="D58" s="99" t="s">
        <v>11</v>
      </c>
      <c r="E58" s="177">
        <v>12.4</v>
      </c>
      <c r="F58" s="169"/>
      <c r="G58" s="169"/>
      <c r="H58" s="115"/>
      <c r="I58" s="165"/>
      <c r="J58" s="115"/>
      <c r="K58" s="90"/>
      <c r="L58" s="90"/>
      <c r="M58" s="90"/>
      <c r="N58" s="90"/>
      <c r="O58" s="90"/>
      <c r="P58" s="90"/>
    </row>
    <row r="59" spans="1:16" ht="12">
      <c r="A59" s="160">
        <v>37</v>
      </c>
      <c r="B59" s="241"/>
      <c r="C59" s="89" t="s">
        <v>341</v>
      </c>
      <c r="D59" s="99" t="s">
        <v>342</v>
      </c>
      <c r="E59" s="177">
        <v>17</v>
      </c>
      <c r="F59" s="169"/>
      <c r="G59" s="169"/>
      <c r="H59" s="115"/>
      <c r="I59" s="165"/>
      <c r="J59" s="115"/>
      <c r="K59" s="90"/>
      <c r="L59" s="90"/>
      <c r="M59" s="90"/>
      <c r="N59" s="90"/>
      <c r="O59" s="90"/>
      <c r="P59" s="90"/>
    </row>
    <row r="60" spans="1:16" ht="12">
      <c r="A60" s="107"/>
      <c r="B60" s="107"/>
      <c r="C60" s="267"/>
      <c r="D60" s="85"/>
      <c r="E60" s="121"/>
      <c r="F60" s="121"/>
      <c r="G60" s="121"/>
      <c r="H60" s="121"/>
      <c r="I60" s="121"/>
      <c r="J60" s="121"/>
      <c r="K60" s="121"/>
      <c r="L60" s="122"/>
      <c r="M60" s="121"/>
      <c r="N60" s="121"/>
      <c r="O60" s="121"/>
      <c r="P60" s="121"/>
    </row>
    <row r="61" spans="1:16" ht="12">
      <c r="A61" s="93"/>
      <c r="B61" s="93"/>
      <c r="C61" s="123" t="s">
        <v>8</v>
      </c>
      <c r="D61" s="97"/>
      <c r="E61" s="124"/>
      <c r="F61" s="125"/>
      <c r="G61" s="125"/>
      <c r="H61" s="126"/>
      <c r="I61" s="126"/>
      <c r="J61" s="126"/>
      <c r="K61" s="127"/>
      <c r="L61" s="268"/>
      <c r="M61" s="127"/>
      <c r="N61" s="127"/>
      <c r="O61" s="127"/>
      <c r="P61" s="127"/>
    </row>
    <row r="62" spans="1:16" ht="12">
      <c r="A62" s="269"/>
      <c r="B62" s="269"/>
      <c r="C62" s="185"/>
      <c r="D62" s="270"/>
      <c r="E62" s="271"/>
      <c r="F62" s="272"/>
      <c r="G62" s="272"/>
      <c r="H62" s="273"/>
      <c r="I62" s="273"/>
      <c r="J62" s="273"/>
      <c r="K62" s="274" t="s">
        <v>91</v>
      </c>
      <c r="L62" s="275"/>
      <c r="M62" s="126"/>
      <c r="N62" s="126"/>
      <c r="O62" s="126"/>
      <c r="P62" s="126"/>
    </row>
    <row r="63" spans="1:16" ht="12">
      <c r="A63" s="276"/>
      <c r="B63" s="276"/>
      <c r="C63" s="185"/>
      <c r="D63" s="277"/>
      <c r="E63" s="271"/>
      <c r="F63" s="272"/>
      <c r="G63" s="272"/>
      <c r="H63" s="273"/>
      <c r="I63" s="273"/>
      <c r="J63" s="273"/>
      <c r="K63" s="278" t="s">
        <v>16</v>
      </c>
      <c r="L63" s="268"/>
      <c r="M63" s="127"/>
      <c r="N63" s="127"/>
      <c r="O63" s="127"/>
      <c r="P63" s="127"/>
    </row>
    <row r="64" spans="1:16" ht="12" hidden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2" ht="12" hidden="1">
      <c r="A65" s="6" t="s">
        <v>92</v>
      </c>
      <c r="B65" s="6"/>
      <c r="C65" s="33"/>
      <c r="D65" s="34"/>
      <c r="E65" s="35"/>
      <c r="F65" s="35"/>
      <c r="G65" s="35"/>
      <c r="H65" s="35"/>
      <c r="I65" s="6" t="s">
        <v>93</v>
      </c>
      <c r="J65" s="33"/>
      <c r="K65" s="34"/>
      <c r="L65" s="2"/>
    </row>
    <row r="66" ht="12" hidden="1"/>
    <row r="67" spans="1:16" ht="12" hidden="1">
      <c r="A67" s="26"/>
      <c r="B67" s="26"/>
      <c r="C67" s="27" t="s">
        <v>17</v>
      </c>
      <c r="D67" s="26"/>
      <c r="E67" s="28"/>
      <c r="F67" s="29"/>
      <c r="G67" s="29"/>
      <c r="H67" s="30"/>
      <c r="I67" s="30"/>
      <c r="J67" s="30"/>
      <c r="K67" s="30"/>
      <c r="L67" s="30"/>
      <c r="M67" s="31"/>
      <c r="N67" s="31"/>
      <c r="O67" s="31"/>
      <c r="P67" s="32">
        <f>SUM(P63:P66)</f>
        <v>0</v>
      </c>
    </row>
    <row r="68" spans="1:16" ht="12">
      <c r="A68" s="63"/>
      <c r="B68" s="63"/>
      <c r="C68" s="64"/>
      <c r="D68" s="63"/>
      <c r="E68" s="65"/>
      <c r="F68" s="66"/>
      <c r="G68" s="66"/>
      <c r="H68" s="67"/>
      <c r="I68" s="67"/>
      <c r="J68" s="67"/>
      <c r="K68" s="67"/>
      <c r="L68" s="67"/>
      <c r="M68" s="68"/>
      <c r="N68" s="68"/>
      <c r="O68" s="68"/>
      <c r="P68" s="69"/>
    </row>
    <row r="69" spans="1:16" ht="24">
      <c r="A69" s="63"/>
      <c r="B69" s="63"/>
      <c r="C69" s="310" t="s">
        <v>262</v>
      </c>
      <c r="D69" s="63"/>
      <c r="E69" s="65"/>
      <c r="F69" s="66"/>
      <c r="G69" s="66"/>
      <c r="H69" s="67"/>
      <c r="I69" s="67"/>
      <c r="J69" s="67"/>
      <c r="K69" s="67"/>
      <c r="L69" s="67"/>
      <c r="M69" s="68"/>
      <c r="N69" s="68"/>
      <c r="O69" s="68"/>
      <c r="P69" s="69"/>
    </row>
    <row r="70" spans="1:16" ht="12">
      <c r="A70" s="7"/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2" ht="12.75">
      <c r="A71" s="6"/>
      <c r="B71" s="6"/>
      <c r="C71" s="311" t="s">
        <v>263</v>
      </c>
      <c r="D71" s="34"/>
      <c r="E71" s="35"/>
      <c r="F71" s="35"/>
      <c r="G71" s="35"/>
      <c r="H71" s="35"/>
      <c r="I71" s="6"/>
      <c r="J71" s="33"/>
      <c r="K71" s="34"/>
      <c r="L71" s="2"/>
    </row>
    <row r="72" ht="12.75">
      <c r="C72" s="312" t="s">
        <v>264</v>
      </c>
    </row>
    <row r="73" spans="3:15" ht="12.75">
      <c r="C73" s="312" t="s">
        <v>265</v>
      </c>
      <c r="D73" s="2"/>
      <c r="E73" s="2"/>
      <c r="I73" s="2"/>
      <c r="J73" s="2"/>
      <c r="K73" s="2"/>
      <c r="L73" s="2"/>
      <c r="M73" s="2"/>
      <c r="N73" s="2"/>
      <c r="O73" s="2"/>
    </row>
    <row r="74" spans="3:15" ht="12.75">
      <c r="C74" s="313" t="s">
        <v>266</v>
      </c>
      <c r="D74" s="2"/>
      <c r="E74" s="2"/>
      <c r="I74" s="2"/>
      <c r="J74" s="2"/>
      <c r="K74" s="2"/>
      <c r="L74" s="2"/>
      <c r="M74" s="2"/>
      <c r="N74" s="2"/>
      <c r="O74" s="2"/>
    </row>
    <row r="75" spans="3:15" ht="12.75">
      <c r="C75" s="312" t="s">
        <v>268</v>
      </c>
      <c r="D75" s="2"/>
      <c r="E75" s="2"/>
      <c r="I75" s="2"/>
      <c r="J75" s="2"/>
      <c r="K75" s="2"/>
      <c r="L75" s="2"/>
      <c r="M75" s="2"/>
      <c r="N75" s="2"/>
      <c r="O75" s="2"/>
    </row>
    <row r="76" spans="4:15" ht="12">
      <c r="D76" s="2"/>
      <c r="E76" s="2"/>
      <c r="I76" s="2"/>
      <c r="J76" s="2"/>
      <c r="K76" s="2"/>
      <c r="L76" s="2"/>
      <c r="M76" s="2"/>
      <c r="N76" s="2"/>
      <c r="O76" s="2"/>
    </row>
    <row r="77" spans="4:15" ht="12">
      <c r="D77" s="2"/>
      <c r="E77" s="2"/>
      <c r="I77" s="2"/>
      <c r="J77" s="2"/>
      <c r="K77" s="2"/>
      <c r="L77" s="2"/>
      <c r="M77" s="2"/>
      <c r="N77" s="2"/>
      <c r="O77" s="2"/>
    </row>
    <row r="78" spans="4:15" ht="12">
      <c r="D78" s="2"/>
      <c r="E78" s="2"/>
      <c r="I78" s="2"/>
      <c r="J78" s="2"/>
      <c r="K78" s="2"/>
      <c r="L78" s="2"/>
      <c r="M78" s="2"/>
      <c r="N78" s="2"/>
      <c r="O78" s="2"/>
    </row>
    <row r="79" spans="4:15" ht="12">
      <c r="D79" s="2"/>
      <c r="E79" s="2"/>
      <c r="I79" s="2"/>
      <c r="J79" s="2"/>
      <c r="K79" s="2"/>
      <c r="L79" s="2"/>
      <c r="M79" s="2"/>
      <c r="N79" s="2"/>
      <c r="O79" s="2"/>
    </row>
  </sheetData>
  <sheetProtection/>
  <protectedRanges>
    <protectedRange password="CB6D" sqref="D39" name="Range1_1_1_1_1_1_4_2"/>
    <protectedRange password="CB6D" sqref="D15 D35 D27:D32" name="Range1_1_1_1_1_1_1_2"/>
    <protectedRange password="CB6D" sqref="D23 D26" name="Range1_1_1_1_1_1_1_2_1"/>
    <protectedRange password="CB6D" sqref="D33:D34 D36:D38" name="Range1_1_1_1_1_1_1_2_3"/>
    <protectedRange password="CB6D" sqref="D43 D40:D41" name="Range1_1_1_1_1_1_1_2_4"/>
    <protectedRange password="CB6D" sqref="D42" name="Range1_1_1_1_1_1_1_2_5"/>
    <protectedRange password="CB6D" sqref="D44:D47 D58:D59 D49" name="Range1_1_1_1_1_1_1_2_7"/>
    <protectedRange password="CB6D" sqref="D48 D50:D53" name="Range1_1_1_1_1_1_1_2_9"/>
    <protectedRange password="CB6D" sqref="D54" name="Range1_1_1_1_1_1_4_1"/>
    <protectedRange password="CB6D" sqref="D55:D57" name="Range1_1_1_1_1_1"/>
  </protectedRanges>
  <mergeCells count="3">
    <mergeCell ref="A1:P1"/>
    <mergeCell ref="A2:P2"/>
    <mergeCell ref="G12:G13"/>
  </mergeCells>
  <printOptions/>
  <pageMargins left="0.15748031496062992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Your User Name</cp:lastModifiedBy>
  <cp:lastPrinted>2013-10-15T13:51:16Z</cp:lastPrinted>
  <dcterms:created xsi:type="dcterms:W3CDTF">2011-05-30T07:27:57Z</dcterms:created>
  <dcterms:modified xsi:type="dcterms:W3CDTF">2013-10-17T12:13:07Z</dcterms:modified>
  <cp:category/>
  <cp:version/>
  <cp:contentType/>
  <cp:contentStatus/>
</cp:coreProperties>
</file>