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2023\"/>
    </mc:Choice>
  </mc:AlternateContent>
  <xr:revisionPtr revIDLastSave="0" documentId="13_ncr:1_{F05320E2-367D-4EEA-82FD-C087938BFB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</definedName>
    <definedName name="_xlnm._FilterDatabase" localSheetId="1" hidden="1">Vir!$T$1:$T$2</definedName>
    <definedName name="_xlnm.Print_Titles" localSheetId="0">Siev!$1:$2</definedName>
    <definedName name="_xlnm.Print_Titles" localSheetId="1">Vir!$1:$2</definedName>
  </definedNames>
  <calcPr calcId="191029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<sst xmlns="http://schemas.openxmlformats.org/spreadsheetml/2006/main" count="1173" uniqueCount="521">
  <si>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</si>
  <si>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</si>
  <si>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</si>
  <si>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</si>
  <si>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</si>
  <si>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</si>
  <si>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</si>
  <si>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</si>
  <si>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</si>
  <si>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</si>
  <si>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</si>
  <si>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</si>
  <si>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</si>
  <si>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</si>
  <si>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</si>
  <si>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</si>
  <si>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</si>
  <si>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</si>
  <si>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</si>
  <si>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</si>
  <si>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</si>
  <si>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</si>
  <si>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</si>
  <si>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</si>
  <si>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Edgars</t>
  </si>
  <si>
    <t>V-3</t>
  </si>
  <si>
    <t>V-4</t>
  </si>
  <si>
    <t>V-6</t>
  </si>
  <si>
    <t>V-7</t>
  </si>
  <si>
    <t>V-8</t>
  </si>
  <si>
    <t>S-0</t>
  </si>
  <si>
    <t>Renāte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</si>
  <si>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</si>
  <si>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</si>
  <si>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</si>
  <si>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</si>
  <si>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</si>
  <si>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</si>
  <si>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</si>
  <si>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</si>
  <si>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</si>
  <si>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</si>
  <si>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</si>
  <si>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</si>
  <si>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</si>
  <si>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</si>
  <si>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</si>
  <si>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</si>
  <si>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</si>
  <si>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</si>
  <si>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</si>
  <si>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</si>
  <si>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Cipruss</t>
  </si>
  <si>
    <t>V-1</t>
  </si>
  <si>
    <t>S-1</t>
  </si>
  <si>
    <t>Inese</t>
  </si>
  <si>
    <t>Marta</t>
  </si>
  <si>
    <t>Mareks</t>
  </si>
  <si>
    <t>Bodniece</t>
  </si>
  <si>
    <t>Sintija</t>
  </si>
  <si>
    <t>Cipruse</t>
  </si>
  <si>
    <t>Arnita</t>
  </si>
  <si>
    <t>S-8</t>
  </si>
  <si>
    <t>Paukšēna</t>
  </si>
  <si>
    <t>Pētersone</t>
  </si>
  <si>
    <t>Kristaps</t>
  </si>
  <si>
    <t>Nūjas</t>
  </si>
  <si>
    <t>Daniels</t>
  </si>
  <si>
    <t>Sanija</t>
  </si>
  <si>
    <t>Samanta</t>
  </si>
  <si>
    <t>Tauta</t>
  </si>
  <si>
    <t>Grieta</t>
  </si>
  <si>
    <t>Iveta</t>
  </si>
  <si>
    <t>Karole</t>
  </si>
  <si>
    <t>Miķelsone</t>
  </si>
  <si>
    <t>Grasis</t>
  </si>
  <si>
    <t>Kalniņš</t>
  </si>
  <si>
    <t>Vāre</t>
  </si>
  <si>
    <t>Markuss</t>
  </si>
  <si>
    <t>Leimane</t>
  </si>
  <si>
    <t>Eduards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</si>
  <si>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</si>
  <si>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</si>
  <si>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</si>
  <si>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</si>
  <si>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</si>
  <si>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</si>
  <si>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</si>
  <si>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</si>
  <si>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</si>
  <si>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</si>
  <si>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</si>
  <si>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Santa</t>
  </si>
  <si>
    <t>Sabīne</t>
  </si>
  <si>
    <t>Kristīne Tīna</t>
  </si>
  <si>
    <t>Inita</t>
  </si>
  <si>
    <t>Lāne</t>
  </si>
  <si>
    <t>Aumeistere</t>
  </si>
  <si>
    <t>Kalniete</t>
  </si>
  <si>
    <t>Optimists 2018</t>
  </si>
  <si>
    <t>Kazaka</t>
  </si>
  <si>
    <t>Nikola</t>
  </si>
  <si>
    <t>Gabriela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</si>
  <si>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</si>
  <si>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</si>
  <si>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</si>
  <si>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</si>
  <si>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</si>
  <si>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</si>
  <si>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</si>
  <si>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</si>
  <si>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Doršs</t>
  </si>
  <si>
    <t>Miķelis</t>
  </si>
  <si>
    <t>X</t>
  </si>
  <si>
    <t>Afanasjeva</t>
  </si>
  <si>
    <t>Normunds</t>
  </si>
  <si>
    <t>Ivars</t>
  </si>
  <si>
    <t>Raivo</t>
  </si>
  <si>
    <t>Armands</t>
  </si>
  <si>
    <t>Valters</t>
  </si>
  <si>
    <t>Ozoliņš</t>
  </si>
  <si>
    <t>Mednis</t>
  </si>
  <si>
    <t>Ģirts</t>
  </si>
  <si>
    <t>Biezā</t>
  </si>
  <si>
    <t>Sofija</t>
  </si>
  <si>
    <t>Āboliņš</t>
  </si>
  <si>
    <t>6.kārt</t>
  </si>
  <si>
    <t>Kopā</t>
  </si>
  <si>
    <t>Ārgale</t>
  </si>
  <si>
    <t>Kristofers</t>
  </si>
  <si>
    <t>Aleksejevs</t>
  </si>
  <si>
    <t>Inga</t>
  </si>
  <si>
    <t>Aleksejeva</t>
  </si>
  <si>
    <t>Stālmeistere</t>
  </si>
  <si>
    <t>Golubova</t>
  </si>
  <si>
    <t>Loreta</t>
  </si>
  <si>
    <t>Evelīna Daniela</t>
  </si>
  <si>
    <t>Ruņģe</t>
  </si>
  <si>
    <t>Dorša</t>
  </si>
  <si>
    <t>Sandijs</t>
  </si>
  <si>
    <t>Tattar</t>
  </si>
  <si>
    <t>Viesturs</t>
  </si>
  <si>
    <t>Matīss</t>
  </si>
  <si>
    <t>Daina</t>
  </si>
  <si>
    <t>Evelīna</t>
  </si>
  <si>
    <t>Sandis</t>
  </si>
  <si>
    <t>Vineta</t>
  </si>
  <si>
    <t>Aigars</t>
  </si>
  <si>
    <t>Teteris</t>
  </si>
  <si>
    <t>Zane</t>
  </si>
  <si>
    <t>Anna</t>
  </si>
  <si>
    <t>Ņikita</t>
  </si>
  <si>
    <t>Raitis</t>
  </si>
  <si>
    <t>Tetere</t>
  </si>
  <si>
    <t>Angelina</t>
  </si>
  <si>
    <t>Lahina</t>
  </si>
  <si>
    <t>Ruņģis</t>
  </si>
  <si>
    <t>Gerke</t>
  </si>
  <si>
    <t>Inguss</t>
  </si>
  <si>
    <t>Jākobsons</t>
  </si>
  <si>
    <t>Ričards</t>
  </si>
  <si>
    <t>Kārkliņš</t>
  </si>
  <si>
    <t>Freiberga</t>
  </si>
  <si>
    <t>Sanda</t>
  </si>
  <si>
    <t>Stālmeisters</t>
  </si>
  <si>
    <t>Cibulis</t>
  </si>
  <si>
    <t>Augusts</t>
  </si>
  <si>
    <t>Ārgalis</t>
  </si>
  <si>
    <t>Simtiņš</t>
  </si>
  <si>
    <t>Alisters</t>
  </si>
  <si>
    <t>Ķīkule</t>
  </si>
  <si>
    <t>Beāte Anna</t>
  </si>
  <si>
    <t>Ance</t>
  </si>
  <si>
    <t>Ozola</t>
  </si>
  <si>
    <t>Siliņa-Dica</t>
  </si>
  <si>
    <t>Židava</t>
  </si>
  <si>
    <t>Poga</t>
  </si>
  <si>
    <t>Kubliņš</t>
  </si>
  <si>
    <t>Tomass</t>
  </si>
  <si>
    <t>Marats</t>
  </si>
  <si>
    <t>Grehovs</t>
  </si>
  <si>
    <t>Gustavs</t>
  </si>
  <si>
    <t>Klāvs</t>
  </si>
  <si>
    <t>Zandersons</t>
  </si>
  <si>
    <t>Unāms</t>
  </si>
  <si>
    <t>Ainārs</t>
  </si>
  <si>
    <t>Sergejs</t>
  </si>
  <si>
    <t>Andris</t>
  </si>
  <si>
    <t>Daniela</t>
  </si>
  <si>
    <t>Abramova</t>
  </si>
  <si>
    <t>Zandersone</t>
  </si>
  <si>
    <t>Matilde</t>
  </si>
  <si>
    <t>Grāve</t>
  </si>
  <si>
    <t>Ketija</t>
  </si>
  <si>
    <t>Zilbere</t>
  </si>
  <si>
    <t>Orleana</t>
  </si>
  <si>
    <t>Dārta</t>
  </si>
  <si>
    <t>Mazure</t>
  </si>
  <si>
    <t>Laura</t>
  </si>
  <si>
    <t>Kušķe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</si>
  <si>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</si>
  <si>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</si>
  <si>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</si>
  <si>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</si>
  <si>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</si>
  <si>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</si>
  <si>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</si>
  <si>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</si>
  <si>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Gulbe</t>
  </si>
  <si>
    <t>Emma</t>
  </si>
  <si>
    <t>Jermacāne</t>
  </si>
  <si>
    <t>Lauma</t>
  </si>
  <si>
    <t>Emilia</t>
  </si>
  <si>
    <t>Zernova</t>
  </si>
  <si>
    <t>Kaņepe</t>
  </si>
  <si>
    <t>Kaija</t>
  </si>
  <si>
    <t>Ciemiņa</t>
  </si>
  <si>
    <t>Mudīte</t>
  </si>
  <si>
    <t>Grēta Elizabete</t>
  </si>
  <si>
    <t>Vērdiņa-Mazure</t>
  </si>
  <si>
    <t>Sarmīte</t>
  </si>
  <si>
    <t>Ježaka</t>
  </si>
  <si>
    <t>Elīza</t>
  </si>
  <si>
    <t>Artūrs</t>
  </si>
  <si>
    <t>Pētersons</t>
  </si>
  <si>
    <t>Jermacāns</t>
  </si>
  <si>
    <t>Pelčers</t>
  </si>
  <si>
    <t>Palejs</t>
  </si>
  <si>
    <t>Rolands</t>
  </si>
  <si>
    <t>Romass</t>
  </si>
  <si>
    <t>Gustsons</t>
  </si>
  <si>
    <t>Ķīkulis</t>
  </si>
  <si>
    <t>Stūre</t>
  </si>
  <si>
    <t>Simona</t>
  </si>
  <si>
    <t>Kauliņš</t>
  </si>
  <si>
    <t>Ernests</t>
  </si>
  <si>
    <t>Bukšs</t>
  </si>
  <si>
    <t>Askars</t>
  </si>
  <si>
    <t>Iesalnieks</t>
  </si>
  <si>
    <t>Roberts</t>
  </si>
  <si>
    <t>Kristers</t>
  </si>
  <si>
    <t>Andrejs</t>
  </si>
  <si>
    <t>Āboliņa</t>
  </si>
  <si>
    <t>Skutāne</t>
  </si>
  <si>
    <t>Spuldziniece</t>
  </si>
  <si>
    <t>Lūse</t>
  </si>
  <si>
    <t>Mark</t>
  </si>
  <si>
    <t>Zigurds</t>
  </si>
  <si>
    <t>Dics</t>
  </si>
  <si>
    <t>Veronika</t>
  </si>
  <si>
    <t>Ligita</t>
  </si>
  <si>
    <t>Kušnarjova</t>
  </si>
  <si>
    <t>Indra</t>
  </si>
  <si>
    <t>Monta</t>
  </si>
  <si>
    <t>Sviķe</t>
  </si>
  <si>
    <t>Luīze</t>
  </si>
  <si>
    <t>Paulīne</t>
  </si>
  <si>
    <t>S6</t>
  </si>
  <si>
    <t>S0</t>
  </si>
  <si>
    <t>S1</t>
  </si>
  <si>
    <t>Baiba Lucija</t>
  </si>
  <si>
    <t>Elvita</t>
  </si>
  <si>
    <t>S2</t>
  </si>
  <si>
    <t>Marija Marlēna</t>
  </si>
  <si>
    <t>S3</t>
  </si>
  <si>
    <t>Elza Daniela</t>
  </si>
  <si>
    <t>S4</t>
  </si>
  <si>
    <t>Boiko</t>
  </si>
  <si>
    <t>S7</t>
  </si>
  <si>
    <t xml:space="preserve">Heldi </t>
  </si>
  <si>
    <t>V0</t>
  </si>
  <si>
    <t>Kaņeps</t>
  </si>
  <si>
    <t>Silvestrs</t>
  </si>
  <si>
    <t>Zariņš</t>
  </si>
  <si>
    <t>Markuss Ričards</t>
  </si>
  <si>
    <t>Mazurs</t>
  </si>
  <si>
    <t>V1</t>
  </si>
  <si>
    <t>Grečins</t>
  </si>
  <si>
    <t>Rikardo Neitans</t>
  </si>
  <si>
    <t>V2</t>
  </si>
  <si>
    <t>Linards</t>
  </si>
  <si>
    <t>V3</t>
  </si>
  <si>
    <t>Madars Markuss</t>
  </si>
  <si>
    <t>Intenbergs</t>
  </si>
  <si>
    <t>Dairis</t>
  </si>
  <si>
    <t>V4</t>
  </si>
  <si>
    <t>Feodorovs</t>
  </si>
  <si>
    <t>V5</t>
  </si>
  <si>
    <t>Azarevits</t>
  </si>
  <si>
    <t>Etjantens</t>
  </si>
  <si>
    <t>V6</t>
  </si>
  <si>
    <t>V7</t>
  </si>
  <si>
    <t>Aldis</t>
  </si>
  <si>
    <t>Dainis</t>
  </si>
  <si>
    <t>Edvards</t>
  </si>
  <si>
    <t>Alīna</t>
  </si>
  <si>
    <t>Kalniņa</t>
  </si>
  <si>
    <t>Estere</t>
  </si>
  <si>
    <t>Grase</t>
  </si>
  <si>
    <t>Baltvilka</t>
  </si>
  <si>
    <t>Paula</t>
  </si>
  <si>
    <t>Zālīte</t>
  </si>
  <si>
    <t>Jūga</t>
  </si>
  <si>
    <t>Kate</t>
  </si>
  <si>
    <t>Patrīcija</t>
  </si>
  <si>
    <t>Rūsa</t>
  </si>
  <si>
    <t>Reiņika</t>
  </si>
  <si>
    <t>Kima</t>
  </si>
  <si>
    <t>Smane</t>
  </si>
  <si>
    <t>Amanda</t>
  </si>
  <si>
    <t>Mezīte</t>
  </si>
  <si>
    <t>Diāna</t>
  </si>
  <si>
    <t>Brīmane</t>
  </si>
  <si>
    <t>Sāra</t>
  </si>
  <si>
    <t>Jana</t>
  </si>
  <si>
    <t>Pelēkā</t>
  </si>
  <si>
    <t>Elīze</t>
  </si>
  <si>
    <t>Gendrjuka</t>
  </si>
  <si>
    <t>Melani</t>
  </si>
  <si>
    <t>Taniel</t>
  </si>
  <si>
    <t>S5</t>
  </si>
  <si>
    <t>Kruška</t>
  </si>
  <si>
    <t>Tamāra</t>
  </si>
  <si>
    <t>Meijere</t>
  </si>
  <si>
    <t>Ginta</t>
  </si>
  <si>
    <t>Solvita</t>
  </si>
  <si>
    <t>Evija</t>
  </si>
  <si>
    <t>Meirāne</t>
  </si>
  <si>
    <t>Sokačs</t>
  </si>
  <si>
    <t>Oskars</t>
  </si>
  <si>
    <t>Mezītis</t>
  </si>
  <si>
    <t>Bērziņš</t>
  </si>
  <si>
    <t>Miks</t>
  </si>
  <si>
    <t>Rudzītis</t>
  </si>
  <si>
    <t>Rihards</t>
  </si>
  <si>
    <t>Ķikāns</t>
  </si>
  <si>
    <t>Krastiņš</t>
  </si>
  <si>
    <t>Vitālijs</t>
  </si>
  <si>
    <t>Daņilovs</t>
  </si>
  <si>
    <t>Matiass</t>
  </si>
  <si>
    <t>Mārcis</t>
  </si>
  <si>
    <t>Klaips</t>
  </si>
  <si>
    <t>Vladislavs</t>
  </si>
  <si>
    <t>Šilovs</t>
  </si>
  <si>
    <t>Bašķis</t>
  </si>
  <si>
    <t>Milla</t>
  </si>
  <si>
    <t>Baltvilks</t>
  </si>
  <si>
    <t>Ronalds</t>
  </si>
  <si>
    <t>Cīrulis</t>
  </si>
  <si>
    <t>Edijs</t>
  </si>
  <si>
    <t>Rojs</t>
  </si>
  <si>
    <t>Ontensons</t>
  </si>
  <si>
    <t>Krišjānis</t>
  </si>
  <si>
    <t>Leicāns</t>
  </si>
  <si>
    <t>Šnuka</t>
  </si>
  <si>
    <t>Dāvids</t>
  </si>
  <si>
    <t>Blaubergs</t>
  </si>
  <si>
    <t>Rainers</t>
  </si>
  <si>
    <t>Indriksons</t>
  </si>
  <si>
    <t>Alksnis</t>
  </si>
  <si>
    <t>Jūgs</t>
  </si>
  <si>
    <t>Jēkabs</t>
  </si>
  <si>
    <t>Mīļais</t>
  </si>
  <si>
    <t>Pimanis</t>
  </si>
  <si>
    <t>Mareks Armands</t>
  </si>
  <si>
    <t>Ragže</t>
  </si>
  <si>
    <t>Niklāvs</t>
  </si>
  <si>
    <t>Ščegoļevs</t>
  </si>
  <si>
    <t>Uldis</t>
  </si>
  <si>
    <t>Ābele</t>
  </si>
  <si>
    <t>Haralds</t>
  </si>
  <si>
    <t>Ciemiņš</t>
  </si>
  <si>
    <t>Žvagins</t>
  </si>
  <si>
    <t>Ingus</t>
  </si>
  <si>
    <t>Meijers</t>
  </si>
  <si>
    <t>Mart</t>
  </si>
  <si>
    <t>Svaigsne</t>
  </si>
  <si>
    <t>Teodors</t>
  </si>
  <si>
    <t>Butāns</t>
  </si>
  <si>
    <t>Vaļģis</t>
  </si>
  <si>
    <t xml:space="preserve">Dāvis </t>
  </si>
  <si>
    <t>Lazdiņš</t>
  </si>
  <si>
    <t>Kristers Toms</t>
  </si>
  <si>
    <t>Dominiks</t>
  </si>
  <si>
    <t>Akels</t>
  </si>
  <si>
    <t>Ruģelis</t>
  </si>
  <si>
    <t>Alens</t>
  </si>
  <si>
    <t>Matvejs</t>
  </si>
  <si>
    <t>Demidočkins</t>
  </si>
  <si>
    <t>Skrodelis</t>
  </si>
  <si>
    <t>Viljams</t>
  </si>
  <si>
    <t>Preiss</t>
  </si>
  <si>
    <t>Artis</t>
  </si>
  <si>
    <t>Melnis</t>
  </si>
  <si>
    <t>Olev</t>
  </si>
  <si>
    <t>Org</t>
  </si>
  <si>
    <t>Viktors</t>
  </si>
  <si>
    <t>Raimonds</t>
  </si>
  <si>
    <t>Janeks</t>
  </si>
  <si>
    <t>Augustovskis</t>
  </si>
  <si>
    <t>Karpovs</t>
  </si>
  <si>
    <t>Freivats</t>
  </si>
  <si>
    <t>Ernersts</t>
  </si>
  <si>
    <t>Mikus</t>
  </si>
  <si>
    <t>Antonij</t>
  </si>
  <si>
    <t>Marshala</t>
  </si>
  <si>
    <t>Seimanis</t>
  </si>
  <si>
    <t>Liepiņš</t>
  </si>
  <si>
    <t>Krīgers</t>
  </si>
  <si>
    <t>Ansis</t>
  </si>
  <si>
    <t>Alekss</t>
  </si>
  <si>
    <t>Zaharovs</t>
  </si>
  <si>
    <t>Vīlisters</t>
  </si>
  <si>
    <t>Peeter</t>
  </si>
  <si>
    <t>Pannpea</t>
  </si>
  <si>
    <t>Burkevics</t>
  </si>
  <si>
    <t>Ruslans</t>
  </si>
  <si>
    <t>Vorobjovs</t>
  </si>
  <si>
    <t>Biļinskis</t>
  </si>
  <si>
    <t>Nauris</t>
  </si>
  <si>
    <t>Konstants</t>
  </si>
  <si>
    <t>Dan</t>
  </si>
  <si>
    <t>Šemeljov</t>
  </si>
  <si>
    <t>Lukovskis</t>
  </si>
  <si>
    <t>Karols</t>
  </si>
  <si>
    <t>Marks Roberts</t>
  </si>
  <si>
    <t>Rūdolfs</t>
  </si>
  <si>
    <t>Ģērmanis</t>
  </si>
  <si>
    <t>Bodnieks</t>
  </si>
  <si>
    <t>Rastaks</t>
  </si>
  <si>
    <t>Ilgonis</t>
  </si>
  <si>
    <t>Sieriņš</t>
  </si>
  <si>
    <t>Rajens</t>
  </si>
  <si>
    <t>Spikis</t>
  </si>
  <si>
    <t>Boikovs</t>
  </si>
  <si>
    <t>Paulītis</t>
  </si>
  <si>
    <t xml:space="preserve">Līva </t>
  </si>
  <si>
    <t>Adele</t>
  </si>
  <si>
    <t>Valtiņa</t>
  </si>
  <si>
    <t>Lazdiņa</t>
  </si>
  <si>
    <t>Kren</t>
  </si>
  <si>
    <t>Kurg</t>
  </si>
  <si>
    <t>Dīna</t>
  </si>
  <si>
    <t xml:space="preserve">Ieva Olīvija </t>
  </si>
  <si>
    <t>Dica</t>
  </si>
  <si>
    <t>Paulīte</t>
  </si>
  <si>
    <t>Ķikāne</t>
  </si>
  <si>
    <t xml:space="preserve">Rasa </t>
  </si>
  <si>
    <t>Butāne</t>
  </si>
  <si>
    <t>Kuncēviča</t>
  </si>
  <si>
    <t>Melančuka</t>
  </si>
  <si>
    <t>Beate</t>
  </si>
  <si>
    <t>Muhina</t>
  </si>
  <si>
    <t>Šķiņiņķe</t>
  </si>
  <si>
    <t>Zanda</t>
  </si>
  <si>
    <t>Birkava</t>
  </si>
  <si>
    <t>Karolīne</t>
  </si>
  <si>
    <t>Kīslere</t>
  </si>
  <si>
    <t>Made</t>
  </si>
  <si>
    <t>Kārkliņa</t>
  </si>
  <si>
    <t xml:space="preserve">Mārcis </t>
  </si>
  <si>
    <t>Pavļinskis</t>
  </si>
  <si>
    <t>Melisa</t>
  </si>
  <si>
    <t>Vīlistere</t>
  </si>
  <si>
    <t xml:space="preserve">Katrīna </t>
  </si>
  <si>
    <t>Feldhane</t>
  </si>
  <si>
    <t>Amanda Melānija</t>
  </si>
  <si>
    <t>Sofia</t>
  </si>
  <si>
    <t>Grečina Iftihara</t>
  </si>
  <si>
    <t>Johanna</t>
  </si>
  <si>
    <t>Patlep</t>
  </si>
  <si>
    <t>Anet</t>
  </si>
  <si>
    <t>Rebbas</t>
  </si>
  <si>
    <t>Freiberha</t>
  </si>
  <si>
    <t>Nikija Elza</t>
  </si>
  <si>
    <t>Šķiņķe</t>
  </si>
  <si>
    <t xml:space="preserve">Natālija </t>
  </si>
  <si>
    <t>Kozina</t>
  </si>
  <si>
    <t>Kuratņika</t>
  </si>
  <si>
    <t>Cibuļska</t>
  </si>
  <si>
    <t>Lelde</t>
  </si>
  <si>
    <t>Pavārnieka</t>
  </si>
  <si>
    <t>Grete</t>
  </si>
  <si>
    <t>Studente</t>
  </si>
  <si>
    <t>Breidaka</t>
  </si>
  <si>
    <t xml:space="preserve">Jana </t>
  </si>
  <si>
    <t>Boganova</t>
  </si>
  <si>
    <t>Guna</t>
  </si>
  <si>
    <t>Lenna</t>
  </si>
  <si>
    <t>Hingla</t>
  </si>
  <si>
    <t>Tiina</t>
  </si>
  <si>
    <t>Kaja</t>
  </si>
  <si>
    <t>Peterson</t>
  </si>
  <si>
    <t xml:space="preserve">Aija </t>
  </si>
  <si>
    <t>Zariņa</t>
  </si>
  <si>
    <t>Ērika</t>
  </si>
  <si>
    <t>Agrita</t>
  </si>
  <si>
    <t>Jegorova</t>
  </si>
  <si>
    <t>Anda</t>
  </si>
  <si>
    <t>Gunta</t>
  </si>
  <si>
    <t>Šteina</t>
  </si>
  <si>
    <t>Natalija</t>
  </si>
  <si>
    <t>Ulle</t>
  </si>
  <si>
    <t>Kiisler</t>
  </si>
  <si>
    <t>Lolita</t>
  </si>
  <si>
    <t>Dreijere</t>
  </si>
  <si>
    <t>Sīmane</t>
  </si>
  <si>
    <t>Cīrule</t>
  </si>
  <si>
    <t>Jākobsone</t>
  </si>
  <si>
    <t>Julia</t>
  </si>
  <si>
    <t>Juhneviča</t>
  </si>
  <si>
    <t>Elizabete Kristīne</t>
  </si>
  <si>
    <t>Tjullinena</t>
  </si>
  <si>
    <t>Iļjina</t>
  </si>
  <si>
    <t>Arita</t>
  </si>
  <si>
    <t>Līva Grēta</t>
  </si>
  <si>
    <t>Podniece</t>
  </si>
  <si>
    <t>Marina</t>
  </si>
  <si>
    <t>Dreijereva</t>
  </si>
  <si>
    <t xml:space="preserve">Rūta </t>
  </si>
  <si>
    <t>Karlsone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</si>
</sst>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0"/>
  <sheetViews>
    <sheetView tabSelected="1" view="pageLayout" topLeftCell="A98" zoomScale="115" zoomScaleNormal="90" zoomScalePageLayoutView="115" workbookViewId="0">
      <selection activeCell="V137" sqref="V137:V144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customWidth="1"/>
    <col min="6" max="6" width="9.6640625" style="2" customWidth="1"/>
    <col min="7" max="7" width="5.88671875" style="1" hidden="1" customWidth="1"/>
    <col min="8" max="8" width="10.33203125" style="1" hidden="1" customWidth="1"/>
    <col min="9" max="9" width="5.88671875" style="1" hidden="1" customWidth="1"/>
    <col min="10" max="10" width="10.33203125" style="1" hidden="1" customWidth="1"/>
    <col min="11" max="11" width="5.88671875" style="13" hidden="1" customWidth="1"/>
    <col min="12" max="12" width="10.33203125" style="1" hidden="1" customWidth="1"/>
    <col min="13" max="13" width="5.88671875" style="13" hidden="1" customWidth="1"/>
    <col min="14" max="14" width="10.33203125" style="1" hidden="1" customWidth="1"/>
    <col min="15" max="15" width="5.88671875" style="13" hidden="1" customWidth="1"/>
    <col min="16" max="16" width="10.33203125" style="1" hidden="1" customWidth="1"/>
    <col min="17" max="17" width="5.88671875" style="13" hidden="1" customWidth="1"/>
    <col min="18" max="18" width="7.109375" style="1" hidden="1" customWidth="1"/>
    <col min="19" max="19" width="12" style="13" hidden="1" customWidth="1"/>
    <col min="20" max="20" width="7.109375" style="1" hidden="1" customWidth="1"/>
    <col min="21" max="16384" width="9.109375" style="1"/>
  </cols>
  <sheetData>
    <row r="1" spans="1:20" x14ac:dyDescent="0.3">
      <c r="A1" s="3"/>
      <c r="B1" s="3"/>
      <c r="C1" s="3"/>
      <c r="D1" s="3"/>
      <c r="E1" s="30" t="s">
        <v>4</v>
      </c>
      <c r="F1" s="30"/>
      <c r="G1" s="30"/>
      <c r="H1" s="29" t="s">
        <v>7</v>
      </c>
      <c r="I1" s="30"/>
      <c r="J1" s="30" t="s">
        <v>8</v>
      </c>
      <c r="K1" s="30"/>
      <c r="L1" s="30" t="s">
        <v>9</v>
      </c>
      <c r="M1" s="30"/>
      <c r="N1" s="30" t="s">
        <v>10</v>
      </c>
      <c r="O1" s="30"/>
      <c r="P1" s="30" t="s">
        <v>11</v>
      </c>
      <c r="Q1" s="30"/>
      <c r="R1" s="27" t="s">
        <v>127</v>
      </c>
      <c r="S1" s="28"/>
      <c r="T1" s="29"/>
    </row>
    <row r="2" spans="1:20" x14ac:dyDescent="0.3">
      <c r="A2" s="23" t="s">
        <v>0</v>
      </c>
      <c r="B2" s="23" t="s">
        <v>1</v>
      </c>
      <c r="C2" s="23" t="s">
        <v>2</v>
      </c>
      <c r="D2" s="23" t="s">
        <v>3</v>
      </c>
      <c r="E2" s="23" t="s">
        <v>17</v>
      </c>
      <c r="F2" s="23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3" t="s">
        <v>6</v>
      </c>
      <c r="R2" s="3" t="s">
        <v>48</v>
      </c>
      <c r="S2" s="25" t="s">
        <v>5</v>
      </c>
      <c r="T2" s="3" t="s">
        <v>6</v>
      </c>
    </row>
    <row r="3" spans="1:20" x14ac:dyDescent="0.3">
      <c r="A3" s="23">
        <v>150</v>
      </c>
      <c r="B3" s="23" t="s">
        <v>295</v>
      </c>
      <c r="C3" s="23" t="s">
        <v>267</v>
      </c>
      <c r="D3" s="23" t="s">
        <v>258</v>
      </c>
      <c r="E3" s="23">
        <v>1</v>
      </c>
      <c r="F3" s="24" t="s">
        <v>113</v>
      </c>
      <c r="G3" s="16"/>
      <c r="H3" s="18"/>
      <c r="I3" s="18"/>
      <c r="J3" s="18"/>
      <c r="K3" s="19"/>
      <c r="L3" s="18"/>
      <c r="M3" s="19"/>
      <c r="N3" s="18"/>
      <c r="O3" s="19"/>
      <c r="P3" s="18"/>
      <c r="Q3" s="19"/>
      <c r="R3" s="18"/>
      <c r="S3" s="19"/>
      <c r="T3" s="18"/>
    </row>
    <row r="4" spans="1:20" x14ac:dyDescent="0.3">
      <c r="A4" s="23">
        <v>278</v>
      </c>
      <c r="B4" s="23" t="s">
        <v>56</v>
      </c>
      <c r="C4" s="23" t="s">
        <v>444</v>
      </c>
      <c r="D4" s="23" t="s">
        <v>258</v>
      </c>
      <c r="E4" s="23">
        <v>1</v>
      </c>
      <c r="F4" s="24" t="s">
        <v>113</v>
      </c>
      <c r="G4" s="16"/>
      <c r="H4" s="18"/>
      <c r="I4" s="18"/>
      <c r="J4" s="18"/>
      <c r="K4" s="19"/>
      <c r="L4" s="18"/>
      <c r="M4" s="19"/>
      <c r="N4" s="18"/>
      <c r="O4" s="19"/>
      <c r="P4" s="18"/>
      <c r="Q4" s="19"/>
      <c r="R4" s="18"/>
      <c r="S4" s="19"/>
      <c r="T4" s="18"/>
    </row>
    <row r="5" spans="1:20" x14ac:dyDescent="0.3">
      <c r="A5" s="23">
        <v>138</v>
      </c>
      <c r="B5" s="23" t="s">
        <v>297</v>
      </c>
      <c r="C5" s="23" t="s">
        <v>298</v>
      </c>
      <c r="D5" s="23" t="s">
        <v>258</v>
      </c>
      <c r="E5" s="23">
        <v>1</v>
      </c>
      <c r="F5" s="23" t="s">
        <v>113</v>
      </c>
      <c r="G5" s="16"/>
      <c r="H5" s="18"/>
      <c r="I5" s="18"/>
      <c r="J5" s="18"/>
      <c r="K5" s="19"/>
      <c r="L5" s="18"/>
      <c r="M5" s="19"/>
      <c r="N5" s="18"/>
      <c r="O5" s="19"/>
      <c r="P5" s="18"/>
      <c r="Q5" s="19"/>
      <c r="R5" s="18"/>
      <c r="S5" s="19"/>
      <c r="T5" s="18"/>
    </row>
    <row r="6" spans="1:20" x14ac:dyDescent="0.3">
      <c r="A6" s="23">
        <v>166</v>
      </c>
      <c r="B6" s="23" t="s">
        <v>436</v>
      </c>
      <c r="C6" s="23" t="s">
        <v>296</v>
      </c>
      <c r="D6" s="23" t="s">
        <v>258</v>
      </c>
      <c r="E6" s="23">
        <v>1</v>
      </c>
      <c r="F6" s="23" t="s">
        <v>113</v>
      </c>
      <c r="G6" s="16"/>
      <c r="H6" s="18"/>
      <c r="I6" s="18"/>
      <c r="J6" s="18"/>
      <c r="K6" s="19"/>
      <c r="L6" s="18"/>
      <c r="M6" s="19"/>
      <c r="N6" s="18"/>
      <c r="O6" s="19"/>
      <c r="P6" s="18"/>
      <c r="Q6" s="19"/>
      <c r="R6" s="18"/>
      <c r="S6" s="19"/>
      <c r="T6" s="18"/>
    </row>
    <row r="7" spans="1:20" x14ac:dyDescent="0.3">
      <c r="A7" s="23">
        <v>169</v>
      </c>
      <c r="B7" s="23" t="s">
        <v>196</v>
      </c>
      <c r="C7" s="23" t="s">
        <v>296</v>
      </c>
      <c r="D7" s="23" t="s">
        <v>258</v>
      </c>
      <c r="E7" s="23">
        <v>1</v>
      </c>
      <c r="F7" s="23" t="s">
        <v>113</v>
      </c>
      <c r="G7" s="16"/>
      <c r="H7" s="18"/>
      <c r="I7" s="18"/>
      <c r="J7" s="18"/>
      <c r="K7" s="19"/>
      <c r="L7" s="18"/>
      <c r="M7" s="19"/>
      <c r="N7" s="18"/>
      <c r="O7" s="19"/>
      <c r="P7" s="18"/>
      <c r="Q7" s="19"/>
      <c r="R7" s="18"/>
      <c r="S7" s="19"/>
      <c r="T7" s="18"/>
    </row>
    <row r="8" spans="1:20" x14ac:dyDescent="0.3">
      <c r="A8" s="23">
        <v>210</v>
      </c>
      <c r="B8" s="23" t="s">
        <v>56</v>
      </c>
      <c r="C8" s="23" t="s">
        <v>36</v>
      </c>
      <c r="D8" s="23" t="s">
        <v>258</v>
      </c>
      <c r="E8" s="23">
        <v>1</v>
      </c>
      <c r="F8" s="24" t="s">
        <v>113</v>
      </c>
      <c r="G8" s="23"/>
    </row>
    <row r="9" spans="1:20" x14ac:dyDescent="0.3">
      <c r="A9" s="23">
        <v>202</v>
      </c>
      <c r="B9" s="23" t="s">
        <v>440</v>
      </c>
      <c r="C9" s="23" t="s">
        <v>441</v>
      </c>
      <c r="D9" s="23" t="s">
        <v>258</v>
      </c>
      <c r="E9" s="23">
        <v>1</v>
      </c>
      <c r="F9" s="24" t="s">
        <v>113</v>
      </c>
      <c r="G9" s="23"/>
    </row>
    <row r="10" spans="1:20" x14ac:dyDescent="0.3">
      <c r="A10" s="23">
        <v>253</v>
      </c>
      <c r="B10" s="23" t="s">
        <v>34</v>
      </c>
      <c r="C10" s="23" t="s">
        <v>446</v>
      </c>
      <c r="D10" s="23" t="s">
        <v>258</v>
      </c>
      <c r="E10" s="23">
        <v>1</v>
      </c>
      <c r="F10" s="24" t="s">
        <v>113</v>
      </c>
      <c r="G10" s="23"/>
    </row>
    <row r="11" spans="1:20" x14ac:dyDescent="0.3">
      <c r="A11" s="23">
        <v>223</v>
      </c>
      <c r="B11" s="23" t="s">
        <v>20</v>
      </c>
      <c r="C11" s="23" t="s">
        <v>231</v>
      </c>
      <c r="D11" s="23" t="s">
        <v>258</v>
      </c>
      <c r="E11" s="23">
        <v>1</v>
      </c>
      <c r="F11" s="24" t="s">
        <v>113</v>
      </c>
      <c r="G11" s="23"/>
    </row>
    <row r="12" spans="1:20" x14ac:dyDescent="0.3">
      <c r="A12" s="23">
        <v>227</v>
      </c>
      <c r="B12" s="23" t="s">
        <v>103</v>
      </c>
      <c r="C12" s="23" t="s">
        <v>439</v>
      </c>
      <c r="D12" s="23" t="s">
        <v>258</v>
      </c>
      <c r="E12" s="23">
        <v>1</v>
      </c>
      <c r="F12" s="24" t="s">
        <v>113</v>
      </c>
      <c r="G12" s="23"/>
    </row>
    <row r="13" spans="1:20" x14ac:dyDescent="0.3">
      <c r="A13" s="23">
        <v>292</v>
      </c>
      <c r="B13" s="23" t="s">
        <v>71</v>
      </c>
      <c r="C13" s="23" t="s">
        <v>96</v>
      </c>
      <c r="D13" s="23" t="s">
        <v>258</v>
      </c>
      <c r="E13" s="23">
        <v>1</v>
      </c>
      <c r="F13" s="24" t="s">
        <v>113</v>
      </c>
      <c r="G13" s="23"/>
    </row>
    <row r="14" spans="1:20" x14ac:dyDescent="0.3">
      <c r="A14" s="23">
        <v>222</v>
      </c>
      <c r="B14" s="23" t="s">
        <v>150</v>
      </c>
      <c r="C14" s="23" t="s">
        <v>79</v>
      </c>
      <c r="D14" s="23" t="s">
        <v>258</v>
      </c>
      <c r="E14" s="23">
        <v>1</v>
      </c>
      <c r="F14" s="24" t="s">
        <v>113</v>
      </c>
      <c r="G14" s="23"/>
    </row>
    <row r="15" spans="1:20" x14ac:dyDescent="0.3">
      <c r="A15" s="23">
        <v>236</v>
      </c>
      <c r="B15" s="23" t="s">
        <v>103</v>
      </c>
      <c r="C15" s="23" t="s">
        <v>323</v>
      </c>
      <c r="D15" s="23" t="s">
        <v>258</v>
      </c>
      <c r="E15" s="23">
        <v>1</v>
      </c>
      <c r="F15" s="24" t="s">
        <v>113</v>
      </c>
      <c r="G15" s="23"/>
    </row>
    <row r="16" spans="1:20" x14ac:dyDescent="0.3">
      <c r="A16" s="23">
        <v>176</v>
      </c>
      <c r="B16" s="23" t="s">
        <v>218</v>
      </c>
      <c r="C16" s="23" t="s">
        <v>49</v>
      </c>
      <c r="D16" s="23" t="s">
        <v>258</v>
      </c>
      <c r="E16" s="23">
        <v>1</v>
      </c>
      <c r="F16" s="23" t="s">
        <v>113</v>
      </c>
      <c r="G16" s="23"/>
    </row>
    <row r="17" spans="1:7" x14ac:dyDescent="0.3">
      <c r="A17" s="23">
        <v>141</v>
      </c>
      <c r="B17" s="23" t="s">
        <v>297</v>
      </c>
      <c r="C17" s="23" t="s">
        <v>445</v>
      </c>
      <c r="D17" s="23" t="s">
        <v>258</v>
      </c>
      <c r="E17" s="23">
        <v>1</v>
      </c>
      <c r="F17" s="24" t="s">
        <v>113</v>
      </c>
      <c r="G17" s="23"/>
    </row>
    <row r="18" spans="1:7" x14ac:dyDescent="0.3">
      <c r="A18" s="23">
        <v>207</v>
      </c>
      <c r="B18" s="23" t="s">
        <v>436</v>
      </c>
      <c r="C18" s="23" t="s">
        <v>306</v>
      </c>
      <c r="D18" s="23" t="s">
        <v>258</v>
      </c>
      <c r="E18" s="23">
        <v>1</v>
      </c>
      <c r="F18" s="24" t="s">
        <v>113</v>
      </c>
      <c r="G18" s="23"/>
    </row>
    <row r="19" spans="1:7" x14ac:dyDescent="0.3">
      <c r="A19" s="23">
        <v>318</v>
      </c>
      <c r="B19" s="23" t="s">
        <v>443</v>
      </c>
      <c r="C19" s="23" t="s">
        <v>137</v>
      </c>
      <c r="D19" s="23" t="s">
        <v>258</v>
      </c>
      <c r="E19" s="23">
        <v>1</v>
      </c>
      <c r="F19" s="24" t="s">
        <v>113</v>
      </c>
      <c r="G19" s="23"/>
    </row>
    <row r="20" spans="1:7" x14ac:dyDescent="0.3">
      <c r="A20" s="23">
        <v>268</v>
      </c>
      <c r="B20" s="23" t="s">
        <v>255</v>
      </c>
      <c r="C20" s="23" t="s">
        <v>254</v>
      </c>
      <c r="D20" s="23" t="s">
        <v>258</v>
      </c>
      <c r="E20" s="23">
        <v>1</v>
      </c>
      <c r="F20" s="24" t="s">
        <v>113</v>
      </c>
      <c r="G20" s="23"/>
    </row>
    <row r="21" spans="1:7" x14ac:dyDescent="0.3">
      <c r="A21" s="23">
        <v>269</v>
      </c>
      <c r="B21" s="23" t="s">
        <v>256</v>
      </c>
      <c r="C21" s="23" t="s">
        <v>254</v>
      </c>
      <c r="D21" s="23" t="s">
        <v>258</v>
      </c>
      <c r="E21" s="23">
        <v>1</v>
      </c>
      <c r="F21" s="24" t="s">
        <v>113</v>
      </c>
      <c r="G21" s="23"/>
    </row>
    <row r="22" spans="1:7" x14ac:dyDescent="0.3">
      <c r="A22" s="23">
        <v>231</v>
      </c>
      <c r="B22" s="23" t="s">
        <v>442</v>
      </c>
      <c r="C22" s="23" t="s">
        <v>354</v>
      </c>
      <c r="D22" s="23" t="s">
        <v>258</v>
      </c>
      <c r="E22" s="23">
        <v>1</v>
      </c>
      <c r="F22" s="24" t="s">
        <v>113</v>
      </c>
      <c r="G22" s="23"/>
    </row>
    <row r="23" spans="1:7" x14ac:dyDescent="0.3">
      <c r="A23" s="23">
        <v>140</v>
      </c>
      <c r="B23" s="23" t="s">
        <v>437</v>
      </c>
      <c r="C23" s="23" t="s">
        <v>438</v>
      </c>
      <c r="D23" s="23" t="s">
        <v>258</v>
      </c>
      <c r="E23" s="23">
        <v>1</v>
      </c>
      <c r="F23" s="23" t="s">
        <v>113</v>
      </c>
      <c r="G23" s="23"/>
    </row>
    <row r="24" spans="1:7" x14ac:dyDescent="0.3">
      <c r="A24" s="23"/>
      <c r="B24" s="23"/>
      <c r="C24" s="23"/>
      <c r="D24" s="23"/>
      <c r="E24" s="23"/>
      <c r="F24" s="24"/>
      <c r="G24" s="23"/>
    </row>
    <row r="25" spans="1:7" x14ac:dyDescent="0.3">
      <c r="A25" s="23"/>
      <c r="B25" s="23"/>
      <c r="C25" s="23"/>
      <c r="D25" s="23"/>
      <c r="E25" s="23"/>
      <c r="F25" s="24"/>
      <c r="G25" s="23"/>
    </row>
    <row r="26" spans="1:7" x14ac:dyDescent="0.3">
      <c r="A26" s="23"/>
      <c r="B26" s="23"/>
      <c r="C26" s="23"/>
      <c r="D26" s="23"/>
      <c r="E26" s="23"/>
      <c r="F26" s="24"/>
      <c r="G26" s="23"/>
    </row>
    <row r="27" spans="1:7" x14ac:dyDescent="0.3">
      <c r="A27" s="23">
        <v>64</v>
      </c>
      <c r="B27" s="23" t="s">
        <v>103</v>
      </c>
      <c r="C27" s="23" t="s">
        <v>449</v>
      </c>
      <c r="D27" s="23" t="s">
        <v>259</v>
      </c>
      <c r="E27" s="23">
        <v>1</v>
      </c>
      <c r="F27" s="24">
        <v>0.18124999999999999</v>
      </c>
      <c r="G27" s="23"/>
    </row>
    <row r="28" spans="1:7" x14ac:dyDescent="0.3">
      <c r="A28" s="23">
        <v>214</v>
      </c>
      <c r="B28" s="23" t="s">
        <v>222</v>
      </c>
      <c r="C28" s="23" t="s">
        <v>453</v>
      </c>
      <c r="D28" s="23" t="s">
        <v>259</v>
      </c>
      <c r="E28" s="23">
        <v>1</v>
      </c>
      <c r="F28" s="24">
        <v>0.24097222222222223</v>
      </c>
      <c r="G28" s="23"/>
    </row>
    <row r="29" spans="1:7" x14ac:dyDescent="0.3">
      <c r="A29" s="23">
        <v>84</v>
      </c>
      <c r="B29" s="23" t="s">
        <v>102</v>
      </c>
      <c r="C29" s="23" t="s">
        <v>190</v>
      </c>
      <c r="D29" s="23" t="s">
        <v>259</v>
      </c>
      <c r="E29" s="23">
        <v>1</v>
      </c>
      <c r="F29" s="24">
        <v>0.24444444444444446</v>
      </c>
      <c r="G29" s="23"/>
    </row>
    <row r="30" spans="1:7" x14ac:dyDescent="0.3">
      <c r="A30" s="23">
        <v>27</v>
      </c>
      <c r="B30" s="23" t="s">
        <v>102</v>
      </c>
      <c r="C30" s="23" t="s">
        <v>299</v>
      </c>
      <c r="D30" s="23" t="s">
        <v>259</v>
      </c>
      <c r="E30" s="23">
        <v>1</v>
      </c>
      <c r="F30" s="24">
        <v>0.25138888888888888</v>
      </c>
      <c r="G30" s="23"/>
    </row>
    <row r="31" spans="1:7" x14ac:dyDescent="0.3">
      <c r="A31" s="23">
        <v>312</v>
      </c>
      <c r="B31" s="23" t="s">
        <v>56</v>
      </c>
      <c r="C31" s="23" t="s">
        <v>452</v>
      </c>
      <c r="D31" s="23" t="s">
        <v>259</v>
      </c>
      <c r="E31" s="23">
        <v>1</v>
      </c>
      <c r="F31" s="24">
        <v>0.25694444444444448</v>
      </c>
      <c r="G31" s="23"/>
    </row>
    <row r="32" spans="1:7" x14ac:dyDescent="0.3">
      <c r="A32" s="23">
        <v>85</v>
      </c>
      <c r="B32" s="23" t="s">
        <v>447</v>
      </c>
      <c r="C32" s="23" t="s">
        <v>296</v>
      </c>
      <c r="D32" s="23" t="s">
        <v>259</v>
      </c>
      <c r="E32" s="23">
        <v>1</v>
      </c>
      <c r="F32" s="24">
        <v>0.26666666666666666</v>
      </c>
      <c r="G32" s="23"/>
    </row>
    <row r="33" spans="1:7" x14ac:dyDescent="0.3">
      <c r="A33" s="23">
        <v>246</v>
      </c>
      <c r="B33" s="23" t="s">
        <v>188</v>
      </c>
      <c r="C33" s="23" t="s">
        <v>189</v>
      </c>
      <c r="D33" s="23" t="s">
        <v>259</v>
      </c>
      <c r="E33" s="23">
        <v>1</v>
      </c>
      <c r="F33" s="24">
        <v>0.2673611111111111</v>
      </c>
      <c r="G33" s="23"/>
    </row>
    <row r="34" spans="1:7" x14ac:dyDescent="0.3">
      <c r="A34" s="23">
        <v>169</v>
      </c>
      <c r="B34" s="23" t="s">
        <v>300</v>
      </c>
      <c r="C34" s="23" t="s">
        <v>296</v>
      </c>
      <c r="D34" s="23" t="s">
        <v>259</v>
      </c>
      <c r="E34" s="23">
        <v>1</v>
      </c>
      <c r="F34" s="24">
        <v>0.2673611111111111</v>
      </c>
      <c r="G34" s="23"/>
    </row>
    <row r="35" spans="1:7" x14ac:dyDescent="0.3">
      <c r="A35" s="23">
        <v>298</v>
      </c>
      <c r="B35" s="23" t="s">
        <v>222</v>
      </c>
      <c r="C35" s="23" t="s">
        <v>214</v>
      </c>
      <c r="D35" s="23" t="s">
        <v>259</v>
      </c>
      <c r="E35" s="23">
        <v>1</v>
      </c>
      <c r="F35" s="24">
        <v>0.27638888888888885</v>
      </c>
      <c r="G35" s="23"/>
    </row>
    <row r="36" spans="1:7" x14ac:dyDescent="0.3">
      <c r="A36" s="23">
        <v>56</v>
      </c>
      <c r="B36" s="23" t="s">
        <v>34</v>
      </c>
      <c r="C36" s="23" t="s">
        <v>302</v>
      </c>
      <c r="D36" s="23" t="s">
        <v>259</v>
      </c>
      <c r="E36" s="23">
        <v>1</v>
      </c>
      <c r="F36" s="24">
        <v>0.27847222222222223</v>
      </c>
      <c r="G36" s="23"/>
    </row>
    <row r="37" spans="1:7" x14ac:dyDescent="0.3">
      <c r="A37" s="23">
        <v>146</v>
      </c>
      <c r="B37" s="23" t="s">
        <v>81</v>
      </c>
      <c r="C37" s="23" t="s">
        <v>133</v>
      </c>
      <c r="D37" s="23" t="s">
        <v>259</v>
      </c>
      <c r="E37" s="23">
        <v>1</v>
      </c>
      <c r="F37" s="24">
        <v>0.28888888888888892</v>
      </c>
      <c r="G37" s="23"/>
    </row>
    <row r="38" spans="1:7" x14ac:dyDescent="0.3">
      <c r="A38" s="23">
        <v>21</v>
      </c>
      <c r="B38" s="23" t="s">
        <v>211</v>
      </c>
      <c r="C38" s="23" t="s">
        <v>173</v>
      </c>
      <c r="D38" s="23" t="s">
        <v>259</v>
      </c>
      <c r="E38" s="23">
        <v>1</v>
      </c>
      <c r="F38" s="24">
        <v>0.29236111111111113</v>
      </c>
      <c r="G38" s="23"/>
    </row>
    <row r="39" spans="1:7" x14ac:dyDescent="0.3">
      <c r="A39" s="23">
        <v>20</v>
      </c>
      <c r="B39" s="23" t="s">
        <v>34</v>
      </c>
      <c r="C39" s="23" t="s">
        <v>242</v>
      </c>
      <c r="D39" s="23" t="s">
        <v>259</v>
      </c>
      <c r="E39" s="23">
        <v>1</v>
      </c>
      <c r="F39" s="24">
        <v>0.29444444444444445</v>
      </c>
      <c r="G39" s="23"/>
    </row>
    <row r="40" spans="1:7" x14ac:dyDescent="0.3">
      <c r="A40" s="23">
        <v>244</v>
      </c>
      <c r="B40" s="23" t="s">
        <v>261</v>
      </c>
      <c r="C40" s="23" t="s">
        <v>153</v>
      </c>
      <c r="D40" s="23" t="s">
        <v>259</v>
      </c>
      <c r="E40" s="23">
        <v>1</v>
      </c>
      <c r="F40" s="24">
        <v>0.3125</v>
      </c>
      <c r="G40" s="23"/>
    </row>
    <row r="41" spans="1:7" x14ac:dyDescent="0.3">
      <c r="A41" s="23">
        <v>261</v>
      </c>
      <c r="B41" s="23" t="s">
        <v>69</v>
      </c>
      <c r="C41" s="23" t="s">
        <v>98</v>
      </c>
      <c r="D41" s="23" t="s">
        <v>259</v>
      </c>
      <c r="E41" s="23">
        <v>1</v>
      </c>
      <c r="F41" s="24">
        <v>0.32291666666666669</v>
      </c>
      <c r="G41" s="23"/>
    </row>
    <row r="42" spans="1:7" x14ac:dyDescent="0.3">
      <c r="A42" s="23">
        <v>305</v>
      </c>
      <c r="B42" s="23" t="s">
        <v>90</v>
      </c>
      <c r="C42" s="23" t="s">
        <v>128</v>
      </c>
      <c r="D42" s="23" t="s">
        <v>259</v>
      </c>
      <c r="E42" s="23">
        <v>1</v>
      </c>
      <c r="F42" s="24">
        <v>0.3666666666666667</v>
      </c>
      <c r="G42" s="23"/>
    </row>
    <row r="43" spans="1:7" x14ac:dyDescent="0.3">
      <c r="A43" s="23">
        <v>206</v>
      </c>
      <c r="B43" s="23" t="s">
        <v>31</v>
      </c>
      <c r="C43" s="23" t="s">
        <v>195</v>
      </c>
      <c r="D43" s="23" t="s">
        <v>259</v>
      </c>
      <c r="E43" s="23">
        <v>1</v>
      </c>
      <c r="F43" s="24">
        <v>0.3666666666666667</v>
      </c>
      <c r="G43" s="23"/>
    </row>
    <row r="44" spans="1:7" x14ac:dyDescent="0.3">
      <c r="A44" s="23">
        <v>208</v>
      </c>
      <c r="B44" s="23" t="s">
        <v>451</v>
      </c>
      <c r="C44" s="23" t="s">
        <v>306</v>
      </c>
      <c r="D44" s="23" t="s">
        <v>259</v>
      </c>
      <c r="E44" s="23">
        <v>1</v>
      </c>
      <c r="F44" s="24">
        <v>0.37708333333333338</v>
      </c>
      <c r="G44" s="23"/>
    </row>
    <row r="45" spans="1:7" x14ac:dyDescent="0.3">
      <c r="A45" s="23">
        <v>103</v>
      </c>
      <c r="B45" s="23" t="s">
        <v>124</v>
      </c>
      <c r="C45" s="23" t="s">
        <v>450</v>
      </c>
      <c r="D45" s="23" t="s">
        <v>259</v>
      </c>
      <c r="E45" s="23">
        <v>1</v>
      </c>
      <c r="F45" s="24">
        <v>0.41666666666666669</v>
      </c>
      <c r="G45" s="23"/>
    </row>
    <row r="46" spans="1:7" x14ac:dyDescent="0.3">
      <c r="A46" s="23">
        <v>102</v>
      </c>
      <c r="B46" s="23" t="s">
        <v>209</v>
      </c>
      <c r="C46" s="23" t="s">
        <v>63</v>
      </c>
      <c r="D46" s="23" t="s">
        <v>259</v>
      </c>
      <c r="E46" s="23">
        <v>1</v>
      </c>
      <c r="F46" s="24">
        <v>0.43194444444444446</v>
      </c>
      <c r="G46" s="23"/>
    </row>
    <row r="47" spans="1:7" x14ac:dyDescent="0.3">
      <c r="A47" s="23">
        <v>98</v>
      </c>
      <c r="B47" s="23" t="s">
        <v>150</v>
      </c>
      <c r="C47" s="23" t="s">
        <v>448</v>
      </c>
      <c r="D47" s="23" t="s">
        <v>259</v>
      </c>
      <c r="E47" s="23">
        <v>1</v>
      </c>
      <c r="F47" s="24">
        <v>0.4548611111111111</v>
      </c>
      <c r="G47" s="23"/>
    </row>
    <row r="48" spans="1:7" x14ac:dyDescent="0.3">
      <c r="A48" s="23"/>
      <c r="B48" s="23"/>
      <c r="C48" s="23"/>
      <c r="D48" s="23"/>
      <c r="E48" s="23"/>
      <c r="F48" s="24"/>
      <c r="G48" s="23"/>
    </row>
    <row r="49" spans="1:7" x14ac:dyDescent="0.3">
      <c r="A49" s="23"/>
      <c r="B49" s="23"/>
      <c r="C49" s="23"/>
      <c r="D49" s="23"/>
      <c r="E49" s="23"/>
      <c r="F49" s="24"/>
      <c r="G49" s="23"/>
    </row>
    <row r="50" spans="1:7" x14ac:dyDescent="0.3">
      <c r="A50" s="23"/>
      <c r="B50" s="23"/>
      <c r="C50" s="23"/>
      <c r="D50" s="23"/>
      <c r="E50" s="23"/>
      <c r="F50" s="24"/>
      <c r="G50" s="23"/>
    </row>
    <row r="51" spans="1:7" x14ac:dyDescent="0.3">
      <c r="A51" s="23">
        <v>18</v>
      </c>
      <c r="B51" s="23" t="s">
        <v>101</v>
      </c>
      <c r="C51" s="23" t="s">
        <v>97</v>
      </c>
      <c r="D51" s="23" t="s">
        <v>262</v>
      </c>
      <c r="E51" s="23">
        <v>1</v>
      </c>
      <c r="F51" s="24">
        <v>0.17361111111111113</v>
      </c>
      <c r="G51" s="23"/>
    </row>
    <row r="52" spans="1:7" x14ac:dyDescent="0.3">
      <c r="A52" s="23">
        <v>79</v>
      </c>
      <c r="B52" s="23" t="s">
        <v>135</v>
      </c>
      <c r="C52" s="23" t="s">
        <v>134</v>
      </c>
      <c r="D52" s="23" t="s">
        <v>262</v>
      </c>
      <c r="E52" s="23">
        <v>1</v>
      </c>
      <c r="F52" s="24">
        <v>0.20138888888888887</v>
      </c>
      <c r="G52" s="23"/>
    </row>
    <row r="53" spans="1:7" x14ac:dyDescent="0.3">
      <c r="A53" s="23">
        <v>255</v>
      </c>
      <c r="B53" s="23" t="s">
        <v>263</v>
      </c>
      <c r="C53" s="23" t="s">
        <v>197</v>
      </c>
      <c r="D53" s="23" t="s">
        <v>262</v>
      </c>
      <c r="E53" s="23">
        <v>1</v>
      </c>
      <c r="F53" s="24">
        <v>0.21249999999999999</v>
      </c>
      <c r="G53" s="23"/>
    </row>
    <row r="54" spans="1:7" x14ac:dyDescent="0.3">
      <c r="A54" s="23">
        <v>12</v>
      </c>
      <c r="B54" s="23" t="s">
        <v>300</v>
      </c>
      <c r="C54" s="23" t="s">
        <v>317</v>
      </c>
      <c r="D54" s="23" t="s">
        <v>262</v>
      </c>
      <c r="E54" s="23">
        <v>1</v>
      </c>
      <c r="F54" s="24">
        <v>0.21527777777777779</v>
      </c>
      <c r="G54" s="23"/>
    </row>
    <row r="55" spans="1:7" x14ac:dyDescent="0.3">
      <c r="A55" s="23">
        <v>123</v>
      </c>
      <c r="B55" s="23" t="s">
        <v>303</v>
      </c>
      <c r="C55" s="23" t="s">
        <v>77</v>
      </c>
      <c r="D55" s="23" t="s">
        <v>262</v>
      </c>
      <c r="E55" s="23">
        <v>1</v>
      </c>
      <c r="F55" s="24">
        <v>0.21805555555555556</v>
      </c>
      <c r="G55" s="23"/>
    </row>
    <row r="56" spans="1:7" x14ac:dyDescent="0.3">
      <c r="A56" s="23">
        <v>249</v>
      </c>
      <c r="B56" s="23" t="s">
        <v>260</v>
      </c>
      <c r="C56" s="23" t="s">
        <v>244</v>
      </c>
      <c r="D56" s="23" t="s">
        <v>262</v>
      </c>
      <c r="E56" s="23">
        <v>1</v>
      </c>
      <c r="F56" s="24">
        <v>0.21805555555555556</v>
      </c>
      <c r="G56" s="23"/>
    </row>
    <row r="57" spans="1:7" x14ac:dyDescent="0.3">
      <c r="A57" s="23">
        <v>72</v>
      </c>
      <c r="B57" s="23" t="s">
        <v>458</v>
      </c>
      <c r="C57" s="23" t="s">
        <v>459</v>
      </c>
      <c r="D57" s="23" t="s">
        <v>262</v>
      </c>
      <c r="E57" s="23">
        <v>1</v>
      </c>
      <c r="F57" s="24">
        <v>0.23194444444444443</v>
      </c>
      <c r="G57" s="23"/>
    </row>
    <row r="58" spans="1:7" x14ac:dyDescent="0.3">
      <c r="A58" s="23">
        <v>230</v>
      </c>
      <c r="B58" s="23" t="s">
        <v>193</v>
      </c>
      <c r="C58" s="23" t="s">
        <v>194</v>
      </c>
      <c r="D58" s="23" t="s">
        <v>262</v>
      </c>
      <c r="E58" s="23">
        <v>1</v>
      </c>
      <c r="F58" s="24">
        <v>0.24374999999999999</v>
      </c>
      <c r="G58" s="23"/>
    </row>
    <row r="59" spans="1:7" x14ac:dyDescent="0.3">
      <c r="A59" s="23">
        <v>262</v>
      </c>
      <c r="B59" s="23" t="s">
        <v>212</v>
      </c>
      <c r="C59" s="23" t="s">
        <v>213</v>
      </c>
      <c r="D59" s="23" t="s">
        <v>262</v>
      </c>
      <c r="E59" s="23">
        <v>1</v>
      </c>
      <c r="F59" s="24">
        <v>0.24374999999999999</v>
      </c>
      <c r="G59" s="23"/>
    </row>
    <row r="60" spans="1:7" x14ac:dyDescent="0.3">
      <c r="A60" s="23">
        <v>229</v>
      </c>
      <c r="B60" s="23" t="s">
        <v>464</v>
      </c>
      <c r="C60" s="23" t="s">
        <v>170</v>
      </c>
      <c r="D60" s="23" t="s">
        <v>262</v>
      </c>
      <c r="E60" s="23">
        <v>1</v>
      </c>
      <c r="F60" s="24">
        <v>0.24374999999999999</v>
      </c>
      <c r="G60" s="23"/>
    </row>
    <row r="61" spans="1:7" x14ac:dyDescent="0.3">
      <c r="A61" s="23">
        <v>41</v>
      </c>
      <c r="B61" s="23" t="s">
        <v>300</v>
      </c>
      <c r="C61" s="23" t="s">
        <v>301</v>
      </c>
      <c r="D61" s="23" t="s">
        <v>262</v>
      </c>
      <c r="E61" s="23">
        <v>1</v>
      </c>
      <c r="F61" s="24">
        <v>0.25486111111111109</v>
      </c>
      <c r="G61" s="23"/>
    </row>
    <row r="62" spans="1:7" x14ac:dyDescent="0.3">
      <c r="A62" s="23">
        <v>42</v>
      </c>
      <c r="B62" s="23" t="s">
        <v>198</v>
      </c>
      <c r="C62" s="23" t="s">
        <v>312</v>
      </c>
      <c r="D62" s="23" t="s">
        <v>262</v>
      </c>
      <c r="E62" s="23">
        <v>1</v>
      </c>
      <c r="F62" s="24">
        <v>0.25763888888888892</v>
      </c>
      <c r="G62" s="23"/>
    </row>
    <row r="63" spans="1:7" x14ac:dyDescent="0.3">
      <c r="A63" s="23">
        <v>49</v>
      </c>
      <c r="B63" s="23" t="s">
        <v>303</v>
      </c>
      <c r="C63" s="23" t="s">
        <v>308</v>
      </c>
      <c r="D63" s="23" t="s">
        <v>262</v>
      </c>
      <c r="E63" s="23">
        <v>1</v>
      </c>
      <c r="F63" s="24">
        <v>0.26874999999999999</v>
      </c>
      <c r="G63" s="23"/>
    </row>
    <row r="64" spans="1:7" x14ac:dyDescent="0.3">
      <c r="A64" s="23">
        <v>218</v>
      </c>
      <c r="B64" s="23" t="s">
        <v>462</v>
      </c>
      <c r="C64" s="23" t="s">
        <v>463</v>
      </c>
      <c r="D64" s="23" t="s">
        <v>262</v>
      </c>
      <c r="E64" s="23">
        <v>1</v>
      </c>
      <c r="F64" s="24">
        <v>0.2722222222222222</v>
      </c>
      <c r="G64" s="23"/>
    </row>
    <row r="65" spans="1:7" x14ac:dyDescent="0.3">
      <c r="A65" s="23">
        <v>196</v>
      </c>
      <c r="B65" s="23" t="s">
        <v>454</v>
      </c>
      <c r="C65" s="23" t="s">
        <v>455</v>
      </c>
      <c r="D65" s="23" t="s">
        <v>262</v>
      </c>
      <c r="E65" s="23">
        <v>1</v>
      </c>
      <c r="F65" s="24">
        <v>0.27430555555555552</v>
      </c>
      <c r="G65" s="23"/>
    </row>
    <row r="66" spans="1:7" x14ac:dyDescent="0.3">
      <c r="A66" s="23">
        <v>234</v>
      </c>
      <c r="B66" s="23" t="s">
        <v>309</v>
      </c>
      <c r="C66" s="23" t="s">
        <v>310</v>
      </c>
      <c r="D66" s="23" t="s">
        <v>262</v>
      </c>
      <c r="E66" s="23">
        <v>1</v>
      </c>
      <c r="F66" s="24">
        <v>0.28750000000000003</v>
      </c>
      <c r="G66" s="23"/>
    </row>
    <row r="67" spans="1:7" x14ac:dyDescent="0.3">
      <c r="A67" s="23">
        <v>299</v>
      </c>
      <c r="B67" s="23" t="s">
        <v>307</v>
      </c>
      <c r="C67" s="23" t="s">
        <v>36</v>
      </c>
      <c r="D67" s="23" t="s">
        <v>262</v>
      </c>
      <c r="E67" s="23">
        <v>1</v>
      </c>
      <c r="F67" s="24">
        <v>0.33055555555555555</v>
      </c>
      <c r="G67" s="23"/>
    </row>
    <row r="68" spans="1:7" x14ac:dyDescent="0.3">
      <c r="A68" s="23">
        <v>287</v>
      </c>
      <c r="B68" s="23" t="s">
        <v>456</v>
      </c>
      <c r="C68" s="23" t="s">
        <v>457</v>
      </c>
      <c r="D68" s="23" t="s">
        <v>262</v>
      </c>
      <c r="E68" s="23">
        <v>1</v>
      </c>
      <c r="F68" s="24">
        <v>0.33888888888888885</v>
      </c>
      <c r="G68" s="23"/>
    </row>
    <row r="69" spans="1:7" x14ac:dyDescent="0.3">
      <c r="A69" s="23"/>
      <c r="B69" s="23"/>
      <c r="C69" s="23"/>
      <c r="D69" s="23"/>
      <c r="E69" s="23"/>
      <c r="F69" s="24"/>
      <c r="G69" s="23"/>
    </row>
    <row r="70" spans="1:7" x14ac:dyDescent="0.3">
      <c r="A70" s="23"/>
      <c r="B70" s="23"/>
      <c r="C70" s="23"/>
      <c r="D70" s="23"/>
      <c r="E70" s="23"/>
      <c r="F70" s="24"/>
      <c r="G70" s="23"/>
    </row>
    <row r="71" spans="1:7" x14ac:dyDescent="0.3">
      <c r="A71" s="23"/>
      <c r="B71" s="23"/>
      <c r="C71" s="23"/>
      <c r="D71" s="23"/>
      <c r="E71" s="23"/>
      <c r="F71" s="24"/>
      <c r="G71" s="23"/>
    </row>
    <row r="72" spans="1:7" x14ac:dyDescent="0.3">
      <c r="A72" s="23"/>
      <c r="B72" s="23"/>
      <c r="C72" s="23"/>
      <c r="D72" s="23"/>
      <c r="E72" s="23"/>
      <c r="F72" s="24"/>
      <c r="G72" s="23"/>
    </row>
    <row r="73" spans="1:7" x14ac:dyDescent="0.3">
      <c r="A73" s="23"/>
      <c r="B73" s="23"/>
      <c r="C73" s="23"/>
      <c r="D73" s="23"/>
      <c r="E73" s="23"/>
      <c r="F73" s="24"/>
      <c r="G73" s="23"/>
    </row>
    <row r="74" spans="1:7" x14ac:dyDescent="0.3">
      <c r="A74" s="23">
        <v>130</v>
      </c>
      <c r="B74" s="23" t="s">
        <v>81</v>
      </c>
      <c r="C74" s="23" t="s">
        <v>200</v>
      </c>
      <c r="D74" s="23" t="s">
        <v>264</v>
      </c>
      <c r="E74" s="23">
        <v>1</v>
      </c>
      <c r="F74" s="24">
        <v>0.16597222222222222</v>
      </c>
      <c r="G74" s="23"/>
    </row>
    <row r="75" spans="1:7" x14ac:dyDescent="0.3">
      <c r="A75" s="23">
        <v>191</v>
      </c>
      <c r="B75" s="23" t="s">
        <v>102</v>
      </c>
      <c r="C75" s="23" t="s">
        <v>49</v>
      </c>
      <c r="D75" s="23" t="s">
        <v>264</v>
      </c>
      <c r="E75" s="23">
        <v>1</v>
      </c>
      <c r="F75" s="24">
        <v>0.16944444444444443</v>
      </c>
      <c r="G75" s="23"/>
    </row>
    <row r="76" spans="1:7" x14ac:dyDescent="0.3">
      <c r="A76" s="23">
        <v>259</v>
      </c>
      <c r="B76" s="23" t="s">
        <v>68</v>
      </c>
      <c r="C76" s="23" t="s">
        <v>473</v>
      </c>
      <c r="D76" s="23" t="s">
        <v>264</v>
      </c>
      <c r="E76" s="23">
        <v>1</v>
      </c>
      <c r="F76" s="24">
        <v>0.17500000000000002</v>
      </c>
      <c r="G76" s="23"/>
    </row>
    <row r="77" spans="1:7" x14ac:dyDescent="0.3">
      <c r="A77" s="23">
        <v>143</v>
      </c>
      <c r="B77" s="23" t="s">
        <v>265</v>
      </c>
      <c r="C77" s="23" t="s">
        <v>245</v>
      </c>
      <c r="D77" s="23" t="s">
        <v>264</v>
      </c>
      <c r="E77" s="23">
        <v>1</v>
      </c>
      <c r="F77" s="24">
        <v>0.18541666666666667</v>
      </c>
      <c r="G77" s="23"/>
    </row>
    <row r="78" spans="1:7" x14ac:dyDescent="0.3">
      <c r="A78" s="23">
        <v>145</v>
      </c>
      <c r="B78" s="23" t="s">
        <v>469</v>
      </c>
      <c r="C78" s="23" t="s">
        <v>470</v>
      </c>
      <c r="D78" s="23" t="s">
        <v>264</v>
      </c>
      <c r="E78" s="23">
        <v>1</v>
      </c>
      <c r="F78" s="24">
        <v>0.19513888888888889</v>
      </c>
      <c r="G78" s="23"/>
    </row>
    <row r="79" spans="1:7" x14ac:dyDescent="0.3">
      <c r="A79" s="23">
        <v>65</v>
      </c>
      <c r="B79" s="23" t="s">
        <v>56</v>
      </c>
      <c r="C79" s="23" t="s">
        <v>96</v>
      </c>
      <c r="D79" s="23" t="s">
        <v>264</v>
      </c>
      <c r="E79" s="23">
        <v>1</v>
      </c>
      <c r="F79" s="24">
        <v>0.19583333333333333</v>
      </c>
      <c r="G79" s="23"/>
    </row>
    <row r="80" spans="1:7" x14ac:dyDescent="0.3">
      <c r="A80" s="23">
        <v>36</v>
      </c>
      <c r="B80" s="23" t="s">
        <v>93</v>
      </c>
      <c r="C80" s="23" t="s">
        <v>305</v>
      </c>
      <c r="D80" s="23" t="s">
        <v>264</v>
      </c>
      <c r="E80" s="23">
        <v>1</v>
      </c>
      <c r="F80" s="24">
        <v>0.21111111111111111</v>
      </c>
      <c r="G80" s="23"/>
    </row>
    <row r="81" spans="1:7" x14ac:dyDescent="0.3">
      <c r="A81" s="23">
        <v>144</v>
      </c>
      <c r="B81" s="23" t="s">
        <v>471</v>
      </c>
      <c r="C81" s="23" t="s">
        <v>472</v>
      </c>
      <c r="D81" s="23" t="s">
        <v>264</v>
      </c>
      <c r="E81" s="23">
        <v>1</v>
      </c>
      <c r="F81" s="24">
        <v>0.21180555555555555</v>
      </c>
      <c r="G81" s="23"/>
    </row>
    <row r="82" spans="1:7" x14ac:dyDescent="0.3">
      <c r="A82" s="23">
        <v>78</v>
      </c>
      <c r="B82" s="23" t="s">
        <v>124</v>
      </c>
      <c r="C82" s="23" t="s">
        <v>134</v>
      </c>
      <c r="D82" s="23" t="s">
        <v>264</v>
      </c>
      <c r="E82" s="23">
        <v>1</v>
      </c>
      <c r="F82" s="24">
        <v>0.21736111111111112</v>
      </c>
      <c r="G82" s="23"/>
    </row>
    <row r="83" spans="1:7" x14ac:dyDescent="0.3">
      <c r="A83" s="23">
        <v>23</v>
      </c>
      <c r="B83" s="23" t="s">
        <v>144</v>
      </c>
      <c r="C83" s="23" t="s">
        <v>232</v>
      </c>
      <c r="D83" s="23" t="s">
        <v>264</v>
      </c>
      <c r="E83" s="23">
        <v>1</v>
      </c>
      <c r="F83" s="24">
        <v>0.21875</v>
      </c>
      <c r="G83" s="23"/>
    </row>
    <row r="84" spans="1:7" x14ac:dyDescent="0.3">
      <c r="A84" s="23">
        <v>48</v>
      </c>
      <c r="B84" s="23" t="s">
        <v>198</v>
      </c>
      <c r="C84" s="23" t="s">
        <v>199</v>
      </c>
      <c r="D84" s="23" t="s">
        <v>264</v>
      </c>
      <c r="E84" s="23">
        <v>1</v>
      </c>
      <c r="F84" s="24">
        <v>0.22222222222222221</v>
      </c>
      <c r="G84" s="23"/>
    </row>
    <row r="85" spans="1:7" x14ac:dyDescent="0.3">
      <c r="A85" s="23">
        <v>243</v>
      </c>
      <c r="B85" s="23" t="s">
        <v>171</v>
      </c>
      <c r="C85" s="23" t="s">
        <v>77</v>
      </c>
      <c r="D85" s="23" t="s">
        <v>264</v>
      </c>
      <c r="E85" s="23">
        <v>1</v>
      </c>
      <c r="F85" s="24">
        <v>0.22222222222222221</v>
      </c>
      <c r="G85" s="23"/>
    </row>
    <row r="86" spans="1:7" x14ac:dyDescent="0.3">
      <c r="A86" s="23">
        <v>22</v>
      </c>
      <c r="B86" s="23" t="s">
        <v>191</v>
      </c>
      <c r="C86" s="23" t="s">
        <v>192</v>
      </c>
      <c r="D86" s="23" t="s">
        <v>264</v>
      </c>
      <c r="E86" s="23">
        <v>1</v>
      </c>
      <c r="F86" s="24">
        <v>0.2298611111111111</v>
      </c>
      <c r="G86" s="23"/>
    </row>
    <row r="87" spans="1:7" x14ac:dyDescent="0.3">
      <c r="A87" s="23">
        <v>213</v>
      </c>
      <c r="B87" s="23" t="s">
        <v>474</v>
      </c>
      <c r="C87" s="23" t="s">
        <v>475</v>
      </c>
      <c r="D87" s="23" t="s">
        <v>264</v>
      </c>
      <c r="E87" s="23">
        <v>1</v>
      </c>
      <c r="F87" s="24">
        <v>0.23819444444444446</v>
      </c>
      <c r="G87" s="23"/>
    </row>
    <row r="88" spans="1:7" x14ac:dyDescent="0.3">
      <c r="A88" s="23">
        <v>57</v>
      </c>
      <c r="B88" s="23" t="s">
        <v>163</v>
      </c>
      <c r="C88" s="23" t="s">
        <v>203</v>
      </c>
      <c r="D88" s="23" t="s">
        <v>264</v>
      </c>
      <c r="E88" s="23">
        <v>1</v>
      </c>
      <c r="F88" s="24">
        <v>0.24652777777777779</v>
      </c>
      <c r="G88" s="23"/>
    </row>
    <row r="89" spans="1:7" x14ac:dyDescent="0.3">
      <c r="A89" s="23">
        <v>67</v>
      </c>
      <c r="B89" s="23" t="s">
        <v>466</v>
      </c>
      <c r="C89" s="23" t="s">
        <v>153</v>
      </c>
      <c r="D89" s="23" t="s">
        <v>264</v>
      </c>
      <c r="E89" s="23">
        <v>1</v>
      </c>
      <c r="F89" s="24">
        <v>0.24722222222222223</v>
      </c>
      <c r="G89" s="23"/>
    </row>
    <row r="90" spans="1:7" x14ac:dyDescent="0.3">
      <c r="A90" s="23">
        <v>153</v>
      </c>
      <c r="B90" s="23" t="s">
        <v>68</v>
      </c>
      <c r="C90" s="23" t="s">
        <v>465</v>
      </c>
      <c r="D90" s="23" t="s">
        <v>264</v>
      </c>
      <c r="E90" s="23">
        <v>1</v>
      </c>
      <c r="F90" s="24">
        <v>0.26111111111111113</v>
      </c>
      <c r="G90" s="23"/>
    </row>
    <row r="91" spans="1:7" x14ac:dyDescent="0.3">
      <c r="A91" s="23">
        <v>50</v>
      </c>
      <c r="B91" s="23" t="s">
        <v>35</v>
      </c>
      <c r="C91" s="23" t="s">
        <v>97</v>
      </c>
      <c r="D91" s="23" t="s">
        <v>264</v>
      </c>
      <c r="E91" s="23">
        <v>1</v>
      </c>
      <c r="F91" s="24">
        <v>0.26319444444444445</v>
      </c>
      <c r="G91" s="23"/>
    </row>
    <row r="92" spans="1:7" x14ac:dyDescent="0.3">
      <c r="A92" s="23">
        <v>68</v>
      </c>
      <c r="B92" s="23" t="s">
        <v>94</v>
      </c>
      <c r="C92" s="23" t="s">
        <v>58</v>
      </c>
      <c r="D92" s="23" t="s">
        <v>264</v>
      </c>
      <c r="E92" s="23">
        <v>1</v>
      </c>
      <c r="F92" s="24">
        <v>0.2638888888888889</v>
      </c>
      <c r="G92" s="23"/>
    </row>
    <row r="93" spans="1:7" x14ac:dyDescent="0.3">
      <c r="A93" s="23">
        <v>47</v>
      </c>
      <c r="B93" s="23" t="s">
        <v>90</v>
      </c>
      <c r="C93" s="23" t="s">
        <v>96</v>
      </c>
      <c r="D93" s="23" t="s">
        <v>264</v>
      </c>
      <c r="E93" s="23">
        <v>1</v>
      </c>
      <c r="F93" s="24">
        <v>0.26666666666666666</v>
      </c>
      <c r="G93" s="23"/>
    </row>
    <row r="94" spans="1:7" x14ac:dyDescent="0.3">
      <c r="A94" s="23">
        <v>30</v>
      </c>
      <c r="B94" s="23" t="s">
        <v>467</v>
      </c>
      <c r="C94" s="23" t="s">
        <v>468</v>
      </c>
      <c r="D94" s="23" t="s">
        <v>264</v>
      </c>
      <c r="E94" s="23">
        <v>1</v>
      </c>
      <c r="F94" s="24">
        <v>0.2673611111111111</v>
      </c>
      <c r="G94" s="23"/>
    </row>
    <row r="95" spans="1:7" x14ac:dyDescent="0.3">
      <c r="A95" s="23">
        <v>301</v>
      </c>
      <c r="B95" s="23" t="s">
        <v>476</v>
      </c>
      <c r="C95" s="23" t="s">
        <v>477</v>
      </c>
      <c r="D95" s="23" t="s">
        <v>264</v>
      </c>
      <c r="E95" s="23">
        <v>1</v>
      </c>
      <c r="F95" s="24">
        <v>0.5</v>
      </c>
      <c r="G95" s="23"/>
    </row>
    <row r="96" spans="1:7" x14ac:dyDescent="0.3">
      <c r="A96" s="23"/>
      <c r="B96" s="23"/>
      <c r="C96" s="23"/>
      <c r="D96" s="23"/>
      <c r="E96" s="23"/>
      <c r="F96" s="24"/>
      <c r="G96" s="23"/>
    </row>
    <row r="97" spans="1:7" x14ac:dyDescent="0.3">
      <c r="A97" s="23"/>
      <c r="B97" s="23"/>
      <c r="C97" s="23"/>
      <c r="D97" s="23"/>
      <c r="E97" s="23"/>
      <c r="F97" s="24"/>
      <c r="G97" s="23"/>
    </row>
    <row r="98" spans="1:7" x14ac:dyDescent="0.3">
      <c r="A98" s="23"/>
      <c r="B98" s="23"/>
      <c r="C98" s="23"/>
      <c r="D98" s="23"/>
      <c r="E98" s="23"/>
      <c r="F98" s="24"/>
      <c r="G98" s="23"/>
    </row>
    <row r="99" spans="1:7" x14ac:dyDescent="0.3">
      <c r="A99" s="23">
        <v>273</v>
      </c>
      <c r="B99" s="23" t="s">
        <v>144</v>
      </c>
      <c r="C99" s="23" t="s">
        <v>484</v>
      </c>
      <c r="D99" s="23" t="s">
        <v>266</v>
      </c>
      <c r="E99" s="23">
        <v>2</v>
      </c>
      <c r="F99" s="24">
        <v>0.39305555555555555</v>
      </c>
      <c r="G99" s="23"/>
    </row>
    <row r="100" spans="1:7" x14ac:dyDescent="0.3">
      <c r="A100" s="23">
        <v>175</v>
      </c>
      <c r="B100" s="23" t="s">
        <v>318</v>
      </c>
      <c r="C100" s="23" t="s">
        <v>319</v>
      </c>
      <c r="D100" s="23" t="s">
        <v>266</v>
      </c>
      <c r="E100" s="23">
        <v>2</v>
      </c>
      <c r="F100" s="24">
        <v>0.39374999999999999</v>
      </c>
      <c r="G100" s="23"/>
    </row>
    <row r="101" spans="1:7" x14ac:dyDescent="0.3">
      <c r="A101" s="23">
        <v>108</v>
      </c>
      <c r="B101" s="23" t="s">
        <v>482</v>
      </c>
      <c r="C101" s="23" t="s">
        <v>441</v>
      </c>
      <c r="D101" s="23" t="s">
        <v>266</v>
      </c>
      <c r="E101" s="23">
        <v>2</v>
      </c>
      <c r="F101" s="24">
        <v>0.39444444444444443</v>
      </c>
      <c r="G101" s="23"/>
    </row>
    <row r="102" spans="1:7" x14ac:dyDescent="0.3">
      <c r="A102" s="23">
        <v>66</v>
      </c>
      <c r="B102" s="23" t="s">
        <v>480</v>
      </c>
      <c r="C102" s="23" t="s">
        <v>481</v>
      </c>
      <c r="D102" s="23" t="s">
        <v>266</v>
      </c>
      <c r="E102" s="23">
        <v>2</v>
      </c>
      <c r="F102" s="24">
        <v>0.4375</v>
      </c>
      <c r="G102" s="23"/>
    </row>
    <row r="103" spans="1:7" x14ac:dyDescent="0.3">
      <c r="A103" s="23">
        <v>37</v>
      </c>
      <c r="B103" s="23" t="s">
        <v>485</v>
      </c>
      <c r="C103" s="23" t="s">
        <v>315</v>
      </c>
      <c r="D103" s="23" t="s">
        <v>266</v>
      </c>
      <c r="E103" s="23">
        <v>2</v>
      </c>
      <c r="F103" s="24">
        <v>0.46597222222222223</v>
      </c>
      <c r="G103" s="23"/>
    </row>
    <row r="104" spans="1:7" x14ac:dyDescent="0.3">
      <c r="A104" s="23">
        <v>29</v>
      </c>
      <c r="B104" s="23" t="s">
        <v>311</v>
      </c>
      <c r="C104" s="23" t="s">
        <v>312</v>
      </c>
      <c r="D104" s="23" t="s">
        <v>266</v>
      </c>
      <c r="E104" s="23">
        <v>2</v>
      </c>
      <c r="F104" s="24">
        <v>0.47430555555555554</v>
      </c>
      <c r="G104" s="23"/>
    </row>
    <row r="105" spans="1:7" x14ac:dyDescent="0.3">
      <c r="A105" s="23">
        <v>315</v>
      </c>
      <c r="B105" s="23" t="s">
        <v>136</v>
      </c>
      <c r="C105" s="23" t="s">
        <v>137</v>
      </c>
      <c r="D105" s="23" t="s">
        <v>266</v>
      </c>
      <c r="E105" s="23">
        <v>2</v>
      </c>
      <c r="F105" s="24">
        <v>0.48194444444444445</v>
      </c>
      <c r="G105" s="23"/>
    </row>
    <row r="106" spans="1:7" x14ac:dyDescent="0.3">
      <c r="A106" s="23">
        <v>107</v>
      </c>
      <c r="B106" s="23" t="s">
        <v>154</v>
      </c>
      <c r="C106" s="23" t="s">
        <v>155</v>
      </c>
      <c r="D106" s="23" t="s">
        <v>266</v>
      </c>
      <c r="E106" s="23">
        <v>2</v>
      </c>
      <c r="F106" s="24">
        <v>0.4909722222222222</v>
      </c>
      <c r="G106" s="23"/>
    </row>
    <row r="107" spans="1:7" x14ac:dyDescent="0.3">
      <c r="A107" s="23">
        <v>184</v>
      </c>
      <c r="B107" s="23" t="s">
        <v>309</v>
      </c>
      <c r="C107" s="23" t="s">
        <v>483</v>
      </c>
      <c r="D107" s="23" t="s">
        <v>266</v>
      </c>
      <c r="E107" s="23">
        <v>2</v>
      </c>
      <c r="F107" s="24">
        <v>0.52083333333333337</v>
      </c>
      <c r="G107" s="23"/>
    </row>
    <row r="108" spans="1:7" x14ac:dyDescent="0.3">
      <c r="A108" s="23">
        <v>83</v>
      </c>
      <c r="B108" s="23" t="s">
        <v>163</v>
      </c>
      <c r="C108" s="23" t="s">
        <v>478</v>
      </c>
      <c r="D108" s="23" t="s">
        <v>266</v>
      </c>
      <c r="E108" s="23">
        <v>2</v>
      </c>
      <c r="F108" s="24">
        <v>0.5541666666666667</v>
      </c>
      <c r="G108" s="23"/>
    </row>
    <row r="109" spans="1:7" x14ac:dyDescent="0.3">
      <c r="A109" s="23">
        <v>84</v>
      </c>
      <c r="B109" s="23" t="s">
        <v>90</v>
      </c>
      <c r="C109" s="23" t="s">
        <v>479</v>
      </c>
      <c r="D109" s="23" t="s">
        <v>266</v>
      </c>
      <c r="E109" s="23">
        <v>2</v>
      </c>
      <c r="F109" s="24">
        <v>0.5541666666666667</v>
      </c>
      <c r="G109" s="23"/>
    </row>
    <row r="110" spans="1:7" x14ac:dyDescent="0.3">
      <c r="A110" s="23">
        <v>204</v>
      </c>
      <c r="B110" s="23" t="s">
        <v>313</v>
      </c>
      <c r="C110" s="23" t="s">
        <v>310</v>
      </c>
      <c r="D110" s="23" t="s">
        <v>266</v>
      </c>
      <c r="E110" s="23">
        <v>2</v>
      </c>
      <c r="F110" s="24">
        <v>0.65972222222222221</v>
      </c>
      <c r="G110" s="23"/>
    </row>
    <row r="111" spans="1:7" x14ac:dyDescent="0.3">
      <c r="A111" s="23">
        <v>113</v>
      </c>
      <c r="B111" s="23" t="s">
        <v>104</v>
      </c>
      <c r="C111" s="23" t="s">
        <v>105</v>
      </c>
      <c r="D111" s="23" t="s">
        <v>266</v>
      </c>
      <c r="E111" s="23">
        <v>2</v>
      </c>
      <c r="F111" s="24">
        <v>0.72083333333333333</v>
      </c>
      <c r="G111" s="23"/>
    </row>
    <row r="112" spans="1:7" x14ac:dyDescent="0.3">
      <c r="A112" s="23"/>
      <c r="B112" s="23"/>
      <c r="C112" s="23"/>
      <c r="D112" s="23"/>
      <c r="E112" s="23"/>
      <c r="F112" s="24"/>
      <c r="G112" s="23"/>
    </row>
    <row r="113" spans="1:7" x14ac:dyDescent="0.3">
      <c r="A113" s="23"/>
      <c r="B113" s="23"/>
      <c r="C113" s="23"/>
      <c r="D113" s="23"/>
      <c r="E113" s="23"/>
      <c r="F113" s="24"/>
      <c r="G113" s="23"/>
    </row>
    <row r="114" spans="1:7" x14ac:dyDescent="0.3">
      <c r="A114" s="23"/>
      <c r="B114" s="23"/>
      <c r="C114" s="23"/>
      <c r="D114" s="23"/>
      <c r="E114" s="23"/>
      <c r="F114" s="24"/>
      <c r="G114" s="23"/>
    </row>
    <row r="115" spans="1:7" x14ac:dyDescent="0.3">
      <c r="A115" s="23">
        <v>63</v>
      </c>
      <c r="B115" s="23" t="s">
        <v>93</v>
      </c>
      <c r="C115" s="23" t="s">
        <v>100</v>
      </c>
      <c r="D115" s="23" t="s">
        <v>320</v>
      </c>
      <c r="E115" s="23">
        <v>2</v>
      </c>
      <c r="F115" s="24">
        <v>0.42430555555555555</v>
      </c>
      <c r="G115" s="23"/>
    </row>
    <row r="116" spans="1:7" x14ac:dyDescent="0.3">
      <c r="A116" s="23">
        <v>316</v>
      </c>
      <c r="B116" s="23" t="s">
        <v>201</v>
      </c>
      <c r="C116" s="23" t="s">
        <v>202</v>
      </c>
      <c r="D116" s="23" t="s">
        <v>320</v>
      </c>
      <c r="E116" s="23">
        <v>2</v>
      </c>
      <c r="F116" s="24">
        <v>0.44375000000000003</v>
      </c>
      <c r="G116" s="23"/>
    </row>
    <row r="117" spans="1:7" x14ac:dyDescent="0.3">
      <c r="A117" s="23">
        <v>110</v>
      </c>
      <c r="B117" s="23" t="s">
        <v>92</v>
      </c>
      <c r="C117" s="23" t="s">
        <v>216</v>
      </c>
      <c r="D117" s="23" t="s">
        <v>320</v>
      </c>
      <c r="E117" s="23">
        <v>2</v>
      </c>
      <c r="F117" s="24">
        <v>0.45069444444444445</v>
      </c>
      <c r="G117" s="23"/>
    </row>
    <row r="118" spans="1:7" x14ac:dyDescent="0.3">
      <c r="A118" s="23">
        <v>289</v>
      </c>
      <c r="B118" s="23" t="s">
        <v>59</v>
      </c>
      <c r="C118" s="23" t="s">
        <v>486</v>
      </c>
      <c r="D118" s="23" t="s">
        <v>320</v>
      </c>
      <c r="E118" s="23">
        <v>2</v>
      </c>
      <c r="F118" s="24">
        <v>0.4694444444444445</v>
      </c>
      <c r="G118" s="23"/>
    </row>
    <row r="119" spans="1:7" x14ac:dyDescent="0.3">
      <c r="A119" s="23">
        <v>272</v>
      </c>
      <c r="B119" s="23" t="s">
        <v>215</v>
      </c>
      <c r="C119" s="23" t="s">
        <v>210</v>
      </c>
      <c r="D119" s="23" t="s">
        <v>320</v>
      </c>
      <c r="E119" s="23">
        <v>2</v>
      </c>
      <c r="F119" s="24">
        <v>0.55625000000000002</v>
      </c>
      <c r="G119" s="23"/>
    </row>
    <row r="120" spans="1:7" x14ac:dyDescent="0.3">
      <c r="A120" s="23">
        <v>151</v>
      </c>
      <c r="B120" s="23" t="s">
        <v>198</v>
      </c>
      <c r="C120" s="23" t="s">
        <v>267</v>
      </c>
      <c r="D120" s="23" t="s">
        <v>320</v>
      </c>
      <c r="E120" s="23">
        <v>2</v>
      </c>
      <c r="F120" s="24">
        <v>0.58124999999999993</v>
      </c>
      <c r="G120" s="23"/>
    </row>
    <row r="121" spans="1:7" x14ac:dyDescent="0.3">
      <c r="A121" s="23"/>
      <c r="B121" s="23"/>
      <c r="C121" s="23"/>
      <c r="D121" s="23"/>
      <c r="E121" s="23"/>
      <c r="F121" s="24"/>
      <c r="G121" s="23"/>
    </row>
    <row r="122" spans="1:7" x14ac:dyDescent="0.3">
      <c r="A122" s="23"/>
      <c r="B122" s="23"/>
      <c r="C122" s="23"/>
      <c r="D122" s="23"/>
      <c r="E122" s="23"/>
      <c r="F122" s="24"/>
      <c r="G122" s="23"/>
    </row>
    <row r="123" spans="1:7" x14ac:dyDescent="0.3">
      <c r="A123" s="23"/>
      <c r="B123" s="23"/>
      <c r="C123" s="23"/>
      <c r="D123" s="23"/>
      <c r="E123" s="23"/>
      <c r="F123" s="24"/>
      <c r="G123" s="23"/>
    </row>
    <row r="124" spans="1:7" x14ac:dyDescent="0.3">
      <c r="A124" s="23">
        <v>217</v>
      </c>
      <c r="B124" s="23" t="s">
        <v>487</v>
      </c>
      <c r="C124" s="23" t="s">
        <v>463</v>
      </c>
      <c r="D124" s="23" t="s">
        <v>257</v>
      </c>
      <c r="E124" s="23">
        <v>2</v>
      </c>
      <c r="F124" s="24">
        <v>0.43194444444444446</v>
      </c>
      <c r="G124" s="23"/>
    </row>
    <row r="125" spans="1:7" x14ac:dyDescent="0.3">
      <c r="A125" s="23">
        <v>294</v>
      </c>
      <c r="B125" s="23" t="s">
        <v>488</v>
      </c>
      <c r="C125" s="23" t="s">
        <v>489</v>
      </c>
      <c r="D125" s="23" t="s">
        <v>257</v>
      </c>
      <c r="E125" s="23">
        <v>2</v>
      </c>
      <c r="F125" s="24">
        <v>0.47430555555555554</v>
      </c>
      <c r="G125" s="23"/>
    </row>
    <row r="126" spans="1:7" x14ac:dyDescent="0.3">
      <c r="A126" s="23">
        <v>198</v>
      </c>
      <c r="B126" s="23" t="s">
        <v>83</v>
      </c>
      <c r="C126" s="23" t="s">
        <v>97</v>
      </c>
      <c r="D126" s="23" t="s">
        <v>257</v>
      </c>
      <c r="E126" s="23">
        <v>2</v>
      </c>
      <c r="F126" s="24">
        <v>0.50555555555555554</v>
      </c>
      <c r="G126" s="23"/>
    </row>
    <row r="127" spans="1:7" x14ac:dyDescent="0.3">
      <c r="A127" s="23">
        <v>2</v>
      </c>
      <c r="B127" s="23" t="s">
        <v>82</v>
      </c>
      <c r="C127" s="23" t="s">
        <v>60</v>
      </c>
      <c r="D127" s="23" t="s">
        <v>257</v>
      </c>
      <c r="E127" s="23">
        <v>2</v>
      </c>
      <c r="F127" s="24">
        <v>0.52430555555555558</v>
      </c>
      <c r="G127" s="23"/>
    </row>
    <row r="128" spans="1:7" x14ac:dyDescent="0.3">
      <c r="A128" s="23">
        <v>76</v>
      </c>
      <c r="B128" s="23" t="s">
        <v>146</v>
      </c>
      <c r="C128" s="23" t="s">
        <v>128</v>
      </c>
      <c r="D128" s="23" t="s">
        <v>257</v>
      </c>
      <c r="E128" s="23">
        <v>2</v>
      </c>
      <c r="F128" s="24">
        <v>0.53472222222222221</v>
      </c>
      <c r="G128" s="23"/>
    </row>
    <row r="129" spans="1:7" x14ac:dyDescent="0.3">
      <c r="A129" s="23">
        <v>260</v>
      </c>
      <c r="B129" s="23" t="s">
        <v>59</v>
      </c>
      <c r="C129" s="23" t="s">
        <v>74</v>
      </c>
      <c r="D129" s="23" t="s">
        <v>257</v>
      </c>
      <c r="E129" s="23">
        <v>2</v>
      </c>
      <c r="F129" s="24">
        <v>0.54583333333333328</v>
      </c>
      <c r="G129" s="23"/>
    </row>
    <row r="130" spans="1:7" x14ac:dyDescent="0.3">
      <c r="A130" s="23"/>
      <c r="B130" s="23"/>
      <c r="C130" s="23"/>
      <c r="D130" s="23"/>
      <c r="E130" s="23"/>
      <c r="F130" s="24"/>
      <c r="G130" s="23"/>
    </row>
    <row r="131" spans="1:7" x14ac:dyDescent="0.3">
      <c r="A131" s="23"/>
      <c r="B131" s="23"/>
      <c r="C131" s="23"/>
      <c r="D131" s="23"/>
      <c r="E131" s="23"/>
      <c r="F131" s="24"/>
      <c r="G131" s="23"/>
    </row>
    <row r="132" spans="1:7" x14ac:dyDescent="0.3">
      <c r="A132" s="23"/>
      <c r="B132" s="23"/>
      <c r="C132" s="23"/>
      <c r="D132" s="23"/>
      <c r="E132" s="23"/>
      <c r="F132" s="24"/>
      <c r="G132" s="23"/>
    </row>
    <row r="133" spans="1:7" x14ac:dyDescent="0.3">
      <c r="A133" s="23">
        <v>200</v>
      </c>
      <c r="B133" s="23" t="s">
        <v>72</v>
      </c>
      <c r="C133" s="23" t="s">
        <v>73</v>
      </c>
      <c r="D133" s="23" t="s">
        <v>268</v>
      </c>
      <c r="E133" s="23">
        <v>1</v>
      </c>
      <c r="F133" s="24">
        <v>0.20069444444444443</v>
      </c>
      <c r="G133" s="23"/>
    </row>
    <row r="134" spans="1:7" x14ac:dyDescent="0.3">
      <c r="A134" s="23">
        <v>203</v>
      </c>
      <c r="B134" s="23" t="s">
        <v>491</v>
      </c>
      <c r="C134" s="23" t="s">
        <v>140</v>
      </c>
      <c r="D134" s="23" t="s">
        <v>268</v>
      </c>
      <c r="E134" s="23">
        <v>1</v>
      </c>
      <c r="F134" s="24">
        <v>0.21041666666666667</v>
      </c>
      <c r="G134" s="23"/>
    </row>
    <row r="135" spans="1:7" x14ac:dyDescent="0.3">
      <c r="A135" s="23">
        <v>281</v>
      </c>
      <c r="B135" s="23" t="s">
        <v>269</v>
      </c>
      <c r="C135" s="23" t="s">
        <v>106</v>
      </c>
      <c r="D135" s="23" t="s">
        <v>268</v>
      </c>
      <c r="E135" s="23">
        <v>1</v>
      </c>
      <c r="F135" s="24">
        <v>0.21111111111111111</v>
      </c>
      <c r="G135" s="23"/>
    </row>
    <row r="136" spans="1:7" x14ac:dyDescent="0.3">
      <c r="A136" s="23">
        <v>197</v>
      </c>
      <c r="B136" s="23" t="s">
        <v>493</v>
      </c>
      <c r="C136" s="23" t="s">
        <v>37</v>
      </c>
      <c r="D136" s="23" t="s">
        <v>268</v>
      </c>
      <c r="E136" s="23">
        <v>1</v>
      </c>
      <c r="F136" s="24">
        <v>0.21458333333333335</v>
      </c>
      <c r="G136" s="23"/>
    </row>
    <row r="137" spans="1:7" x14ac:dyDescent="0.3">
      <c r="A137" s="23">
        <v>295</v>
      </c>
      <c r="B137" s="23" t="s">
        <v>297</v>
      </c>
      <c r="C137" s="23" t="s">
        <v>492</v>
      </c>
      <c r="D137" s="23" t="s">
        <v>268</v>
      </c>
      <c r="E137" s="23">
        <v>1</v>
      </c>
      <c r="F137" s="24">
        <v>0.22430555555555556</v>
      </c>
      <c r="G137" s="23"/>
    </row>
    <row r="138" spans="1:7" x14ac:dyDescent="0.3">
      <c r="A138" s="23">
        <v>92</v>
      </c>
      <c r="B138" s="23" t="s">
        <v>217</v>
      </c>
      <c r="C138" s="23" t="s">
        <v>157</v>
      </c>
      <c r="D138" s="23" t="s">
        <v>268</v>
      </c>
      <c r="E138" s="23">
        <v>1</v>
      </c>
      <c r="F138" s="24">
        <v>0.2638888888888889</v>
      </c>
      <c r="G138" s="23"/>
    </row>
    <row r="139" spans="1:7" x14ac:dyDescent="0.3">
      <c r="A139" s="23">
        <v>219</v>
      </c>
      <c r="B139" s="23" t="s">
        <v>490</v>
      </c>
      <c r="C139" s="23" t="s">
        <v>140</v>
      </c>
      <c r="D139" s="23" t="s">
        <v>268</v>
      </c>
      <c r="E139" s="23">
        <v>1</v>
      </c>
      <c r="F139" s="24">
        <v>0.27708333333333335</v>
      </c>
      <c r="G139" s="23"/>
    </row>
    <row r="140" spans="1:7" x14ac:dyDescent="0.3">
      <c r="A140" s="23"/>
      <c r="B140" s="23"/>
      <c r="C140" s="23"/>
      <c r="D140" s="23"/>
      <c r="E140" s="23"/>
      <c r="F140" s="24"/>
      <c r="G140" s="23"/>
    </row>
    <row r="141" spans="1:7" x14ac:dyDescent="0.3">
      <c r="A141" s="23"/>
      <c r="B141" s="23"/>
      <c r="C141" s="23"/>
      <c r="D141" s="23"/>
      <c r="E141" s="23"/>
      <c r="F141" s="24"/>
      <c r="G141" s="23"/>
    </row>
    <row r="142" spans="1:7" x14ac:dyDescent="0.3">
      <c r="A142" s="23">
        <v>221</v>
      </c>
      <c r="B142" s="23" t="s">
        <v>501</v>
      </c>
      <c r="C142" s="23" t="s">
        <v>114</v>
      </c>
      <c r="D142" s="23" t="s">
        <v>70</v>
      </c>
      <c r="E142" s="23"/>
      <c r="F142" s="24" t="s">
        <v>113</v>
      </c>
      <c r="G142" s="23"/>
    </row>
    <row r="143" spans="1:7" x14ac:dyDescent="0.3">
      <c r="A143" s="23">
        <v>147</v>
      </c>
      <c r="B143" s="23" t="s">
        <v>131</v>
      </c>
      <c r="C143" s="23" t="s">
        <v>132</v>
      </c>
      <c r="D143" s="23" t="s">
        <v>70</v>
      </c>
      <c r="E143" s="23"/>
      <c r="F143" s="24" t="s">
        <v>113</v>
      </c>
      <c r="G143" s="23"/>
    </row>
    <row r="144" spans="1:7" x14ac:dyDescent="0.3">
      <c r="A144" s="23">
        <v>307</v>
      </c>
      <c r="B144" s="23" t="s">
        <v>316</v>
      </c>
      <c r="C144" s="23" t="s">
        <v>128</v>
      </c>
      <c r="D144" s="23" t="s">
        <v>70</v>
      </c>
      <c r="E144" s="23"/>
      <c r="F144" s="24" t="s">
        <v>113</v>
      </c>
      <c r="G144" s="23"/>
    </row>
    <row r="145" spans="1:7" x14ac:dyDescent="0.3">
      <c r="A145" s="23">
        <v>247</v>
      </c>
      <c r="B145" s="23" t="s">
        <v>514</v>
      </c>
      <c r="C145" s="23" t="s">
        <v>128</v>
      </c>
      <c r="D145" s="23" t="s">
        <v>70</v>
      </c>
      <c r="E145" s="23"/>
      <c r="F145" s="24" t="s">
        <v>113</v>
      </c>
      <c r="G145" s="23"/>
    </row>
    <row r="146" spans="1:7" x14ac:dyDescent="0.3">
      <c r="A146" s="23">
        <v>309</v>
      </c>
      <c r="B146" s="23" t="s">
        <v>51</v>
      </c>
      <c r="C146" s="23" t="s">
        <v>123</v>
      </c>
      <c r="D146" s="23" t="s">
        <v>70</v>
      </c>
      <c r="E146" s="23"/>
      <c r="F146" s="24" t="s">
        <v>113</v>
      </c>
      <c r="G146" s="23"/>
    </row>
    <row r="147" spans="1:7" x14ac:dyDescent="0.3">
      <c r="A147" s="23">
        <v>310</v>
      </c>
      <c r="B147" s="23" t="s">
        <v>33</v>
      </c>
      <c r="C147" s="23" t="s">
        <v>123</v>
      </c>
      <c r="D147" s="23" t="s">
        <v>70</v>
      </c>
      <c r="E147" s="23"/>
      <c r="F147" s="24" t="s">
        <v>113</v>
      </c>
      <c r="G147" s="23"/>
    </row>
    <row r="148" spans="1:7" x14ac:dyDescent="0.3">
      <c r="A148" s="23">
        <v>313</v>
      </c>
      <c r="B148" s="23" t="s">
        <v>61</v>
      </c>
      <c r="C148" s="23" t="s">
        <v>58</v>
      </c>
      <c r="D148" s="23" t="s">
        <v>70</v>
      </c>
      <c r="E148" s="23"/>
      <c r="F148" s="24" t="s">
        <v>113</v>
      </c>
      <c r="G148" s="23"/>
    </row>
    <row r="149" spans="1:7" x14ac:dyDescent="0.3">
      <c r="A149" s="23">
        <v>151</v>
      </c>
      <c r="B149" s="23" t="s">
        <v>198</v>
      </c>
      <c r="C149" s="23" t="s">
        <v>267</v>
      </c>
      <c r="D149" s="23" t="s">
        <v>70</v>
      </c>
      <c r="E149" s="23"/>
      <c r="F149" s="24" t="s">
        <v>113</v>
      </c>
      <c r="G149" s="23"/>
    </row>
    <row r="150" spans="1:7" x14ac:dyDescent="0.3">
      <c r="A150" s="23">
        <v>265</v>
      </c>
      <c r="B150" s="23" t="s">
        <v>131</v>
      </c>
      <c r="C150" s="23" t="s">
        <v>507</v>
      </c>
      <c r="D150" s="23" t="s">
        <v>70</v>
      </c>
      <c r="E150" s="23"/>
      <c r="F150" s="24" t="s">
        <v>113</v>
      </c>
      <c r="G150" s="23"/>
    </row>
    <row r="151" spans="1:7" x14ac:dyDescent="0.3">
      <c r="A151" s="23">
        <v>266</v>
      </c>
      <c r="B151" s="23" t="s">
        <v>69</v>
      </c>
      <c r="C151" s="23" t="s">
        <v>507</v>
      </c>
      <c r="D151" s="23" t="s">
        <v>70</v>
      </c>
      <c r="E151" s="23"/>
      <c r="F151" s="24" t="s">
        <v>113</v>
      </c>
      <c r="G151" s="23"/>
    </row>
    <row r="152" spans="1:7" x14ac:dyDescent="0.3">
      <c r="A152" s="23">
        <v>279</v>
      </c>
      <c r="B152" s="23" t="s">
        <v>295</v>
      </c>
      <c r="C152" s="23" t="s">
        <v>444</v>
      </c>
      <c r="D152" s="23" t="s">
        <v>70</v>
      </c>
      <c r="E152" s="23"/>
      <c r="F152" s="24" t="s">
        <v>113</v>
      </c>
      <c r="G152" s="23"/>
    </row>
    <row r="153" spans="1:7" x14ac:dyDescent="0.3">
      <c r="A153" s="23">
        <v>131</v>
      </c>
      <c r="B153" s="23" t="s">
        <v>90</v>
      </c>
      <c r="C153" s="23" t="s">
        <v>138</v>
      </c>
      <c r="D153" s="23" t="s">
        <v>70</v>
      </c>
      <c r="E153" s="23"/>
      <c r="F153" s="24" t="s">
        <v>113</v>
      </c>
      <c r="G153" s="23"/>
    </row>
    <row r="154" spans="1:7" x14ac:dyDescent="0.3">
      <c r="A154" s="23">
        <v>283</v>
      </c>
      <c r="B154" s="23" t="s">
        <v>207</v>
      </c>
      <c r="C154" s="23" t="s">
        <v>505</v>
      </c>
      <c r="D154" s="23" t="s">
        <v>70</v>
      </c>
      <c r="E154" s="23"/>
      <c r="F154" s="24" t="s">
        <v>113</v>
      </c>
      <c r="G154" s="23"/>
    </row>
    <row r="155" spans="1:7" x14ac:dyDescent="0.3">
      <c r="A155" s="23">
        <v>284</v>
      </c>
      <c r="B155" s="23" t="s">
        <v>517</v>
      </c>
      <c r="C155" s="23" t="s">
        <v>518</v>
      </c>
      <c r="D155" s="23" t="s">
        <v>70</v>
      </c>
      <c r="E155" s="23"/>
      <c r="F155" s="24" t="s">
        <v>113</v>
      </c>
      <c r="G155" s="23"/>
    </row>
    <row r="156" spans="1:7" x14ac:dyDescent="0.3">
      <c r="A156" s="23">
        <v>231</v>
      </c>
      <c r="B156" s="23" t="s">
        <v>326</v>
      </c>
      <c r="C156" s="23" t="s">
        <v>162</v>
      </c>
      <c r="D156" s="23" t="s">
        <v>70</v>
      </c>
      <c r="E156" s="23"/>
      <c r="F156" s="24" t="s">
        <v>113</v>
      </c>
      <c r="G156" s="23"/>
    </row>
    <row r="157" spans="1:7" x14ac:dyDescent="0.3">
      <c r="A157" s="23">
        <v>137</v>
      </c>
      <c r="B157" s="23" t="s">
        <v>314</v>
      </c>
      <c r="C157" s="23" t="s">
        <v>298</v>
      </c>
      <c r="D157" s="23" t="s">
        <v>70</v>
      </c>
      <c r="E157" s="23"/>
      <c r="F157" s="24" t="s">
        <v>113</v>
      </c>
      <c r="G157" s="23"/>
    </row>
    <row r="158" spans="1:7" x14ac:dyDescent="0.3">
      <c r="A158" s="23">
        <v>164</v>
      </c>
      <c r="B158" s="23" t="s">
        <v>55</v>
      </c>
      <c r="C158" s="23" t="s">
        <v>208</v>
      </c>
      <c r="D158" s="23" t="s">
        <v>70</v>
      </c>
      <c r="E158" s="23"/>
      <c r="F158" s="24" t="s">
        <v>113</v>
      </c>
      <c r="G158" s="23"/>
    </row>
    <row r="159" spans="1:7" x14ac:dyDescent="0.3">
      <c r="A159" s="23">
        <v>240</v>
      </c>
      <c r="B159" s="23" t="s">
        <v>304</v>
      </c>
      <c r="C159" s="23" t="s">
        <v>513</v>
      </c>
      <c r="D159" s="23" t="s">
        <v>70</v>
      </c>
      <c r="E159" s="23"/>
      <c r="F159" s="24" t="s">
        <v>113</v>
      </c>
      <c r="G159" s="23"/>
    </row>
    <row r="160" spans="1:7" x14ac:dyDescent="0.3">
      <c r="A160" s="23">
        <v>60</v>
      </c>
      <c r="B160" s="23" t="s">
        <v>504</v>
      </c>
      <c r="C160" s="23" t="s">
        <v>508</v>
      </c>
      <c r="D160" s="23" t="s">
        <v>70</v>
      </c>
      <c r="E160" s="23"/>
      <c r="F160" s="24" t="s">
        <v>113</v>
      </c>
      <c r="G160" s="23"/>
    </row>
    <row r="161" spans="1:7" x14ac:dyDescent="0.3">
      <c r="A161" s="23">
        <v>182</v>
      </c>
      <c r="B161" s="23" t="s">
        <v>496</v>
      </c>
      <c r="C161" s="23" t="s">
        <v>497</v>
      </c>
      <c r="D161" s="23" t="s">
        <v>70</v>
      </c>
      <c r="E161" s="23"/>
      <c r="F161" s="24" t="s">
        <v>113</v>
      </c>
      <c r="G161" s="23"/>
    </row>
    <row r="162" spans="1:7" x14ac:dyDescent="0.3">
      <c r="A162" s="23">
        <v>58</v>
      </c>
      <c r="B162" s="23" t="s">
        <v>220</v>
      </c>
      <c r="C162" s="23" t="s">
        <v>221</v>
      </c>
      <c r="D162" s="23" t="s">
        <v>70</v>
      </c>
      <c r="E162" s="23"/>
      <c r="F162" s="24" t="s">
        <v>113</v>
      </c>
      <c r="G162" s="23"/>
    </row>
    <row r="163" spans="1:7" x14ac:dyDescent="0.3">
      <c r="A163" s="23">
        <v>248</v>
      </c>
      <c r="B163" s="23" t="s">
        <v>51</v>
      </c>
      <c r="C163" s="23" t="s">
        <v>510</v>
      </c>
      <c r="D163" s="23" t="s">
        <v>70</v>
      </c>
      <c r="E163" s="23"/>
      <c r="F163" s="24" t="s">
        <v>113</v>
      </c>
      <c r="G163" s="23"/>
    </row>
    <row r="164" spans="1:7" x14ac:dyDescent="0.3">
      <c r="A164" s="23">
        <v>167</v>
      </c>
      <c r="B164" s="23" t="s">
        <v>198</v>
      </c>
      <c r="C164" s="23" t="s">
        <v>296</v>
      </c>
      <c r="D164" s="23" t="s">
        <v>70</v>
      </c>
      <c r="E164" s="23"/>
      <c r="F164" s="24" t="s">
        <v>113</v>
      </c>
      <c r="G164" s="23"/>
    </row>
    <row r="165" spans="1:7" x14ac:dyDescent="0.3">
      <c r="A165" s="23">
        <v>299</v>
      </c>
      <c r="B165" s="23" t="s">
        <v>252</v>
      </c>
      <c r="C165" s="23" t="s">
        <v>214</v>
      </c>
      <c r="D165" s="23" t="s">
        <v>70</v>
      </c>
      <c r="E165" s="23"/>
      <c r="F165" s="24" t="s">
        <v>113</v>
      </c>
      <c r="G165" s="23"/>
    </row>
    <row r="166" spans="1:7" x14ac:dyDescent="0.3">
      <c r="A166" s="23">
        <v>280</v>
      </c>
      <c r="B166" s="23" t="s">
        <v>519</v>
      </c>
      <c r="C166" s="23" t="s">
        <v>520</v>
      </c>
      <c r="D166" s="23" t="s">
        <v>70</v>
      </c>
      <c r="E166" s="23"/>
      <c r="F166" s="24" t="s">
        <v>113</v>
      </c>
      <c r="G166" s="23"/>
    </row>
    <row r="167" spans="1:7" x14ac:dyDescent="0.3">
      <c r="A167" s="23">
        <v>201</v>
      </c>
      <c r="B167" s="23" t="s">
        <v>502</v>
      </c>
      <c r="C167" s="23" t="s">
        <v>503</v>
      </c>
      <c r="D167" s="23" t="s">
        <v>70</v>
      </c>
      <c r="E167" s="23"/>
      <c r="F167" s="24" t="s">
        <v>113</v>
      </c>
      <c r="G167" s="23"/>
    </row>
    <row r="168" spans="1:7" x14ac:dyDescent="0.3">
      <c r="A168" s="23">
        <v>209</v>
      </c>
      <c r="B168" s="23" t="s">
        <v>51</v>
      </c>
      <c r="C168" s="23" t="s">
        <v>36</v>
      </c>
      <c r="D168" s="23" t="s">
        <v>70</v>
      </c>
      <c r="E168" s="23"/>
      <c r="F168" s="24" t="s">
        <v>113</v>
      </c>
      <c r="G168" s="23"/>
    </row>
    <row r="169" spans="1:7" x14ac:dyDescent="0.3">
      <c r="A169" s="23">
        <v>251</v>
      </c>
      <c r="B169" s="23" t="s">
        <v>33</v>
      </c>
      <c r="C169" s="23" t="s">
        <v>321</v>
      </c>
      <c r="D169" s="23" t="s">
        <v>70</v>
      </c>
      <c r="E169" s="23"/>
      <c r="F169" s="24" t="s">
        <v>113</v>
      </c>
      <c r="G169" s="23"/>
    </row>
    <row r="170" spans="1:7" x14ac:dyDescent="0.3">
      <c r="A170" s="23">
        <v>59</v>
      </c>
      <c r="B170" s="23" t="s">
        <v>249</v>
      </c>
      <c r="C170" s="23" t="s">
        <v>251</v>
      </c>
      <c r="D170" s="23" t="s">
        <v>70</v>
      </c>
      <c r="E170" s="23"/>
      <c r="F170" s="24" t="s">
        <v>113</v>
      </c>
      <c r="G170" s="23"/>
    </row>
    <row r="171" spans="1:7" x14ac:dyDescent="0.3">
      <c r="A171" s="23">
        <v>139</v>
      </c>
      <c r="B171" s="23" t="s">
        <v>498</v>
      </c>
      <c r="C171" s="23" t="s">
        <v>446</v>
      </c>
      <c r="D171" s="23" t="s">
        <v>70</v>
      </c>
      <c r="E171" s="23"/>
      <c r="F171" s="24" t="s">
        <v>113</v>
      </c>
      <c r="G171" s="23"/>
    </row>
    <row r="172" spans="1:7" x14ac:dyDescent="0.3">
      <c r="A172" s="23">
        <v>247</v>
      </c>
      <c r="B172" s="23" t="s">
        <v>32</v>
      </c>
      <c r="C172" s="23" t="s">
        <v>204</v>
      </c>
      <c r="D172" s="23" t="s">
        <v>70</v>
      </c>
      <c r="E172" s="23"/>
      <c r="F172" s="24" t="s">
        <v>113</v>
      </c>
      <c r="G172" s="23"/>
    </row>
    <row r="173" spans="1:7" x14ac:dyDescent="0.3">
      <c r="A173" s="23">
        <v>156</v>
      </c>
      <c r="B173" s="23" t="s">
        <v>509</v>
      </c>
      <c r="C173" s="23" t="s">
        <v>405</v>
      </c>
      <c r="D173" s="23" t="s">
        <v>70</v>
      </c>
      <c r="E173" s="23"/>
      <c r="F173" s="24" t="s">
        <v>113</v>
      </c>
      <c r="G173" s="23"/>
    </row>
    <row r="174" spans="1:7" x14ac:dyDescent="0.3">
      <c r="A174" s="23">
        <v>238</v>
      </c>
      <c r="B174" s="23" t="s">
        <v>322</v>
      </c>
      <c r="C174" s="23" t="s">
        <v>323</v>
      </c>
      <c r="D174" s="23" t="s">
        <v>70</v>
      </c>
      <c r="E174" s="23"/>
      <c r="F174" s="24" t="s">
        <v>113</v>
      </c>
      <c r="G174" s="23"/>
    </row>
    <row r="175" spans="1:7" x14ac:dyDescent="0.3">
      <c r="A175" s="23">
        <v>206</v>
      </c>
      <c r="B175" s="23" t="s">
        <v>198</v>
      </c>
      <c r="C175" s="23" t="s">
        <v>327</v>
      </c>
      <c r="D175" s="23" t="s">
        <v>70</v>
      </c>
      <c r="E175" s="23"/>
      <c r="F175" s="24" t="s">
        <v>113</v>
      </c>
      <c r="G175" s="23"/>
    </row>
    <row r="176" spans="1:7" x14ac:dyDescent="0.3">
      <c r="A176" s="23">
        <v>203</v>
      </c>
      <c r="B176" s="23" t="s">
        <v>325</v>
      </c>
      <c r="C176" s="23" t="s">
        <v>310</v>
      </c>
      <c r="D176" s="23" t="s">
        <v>70</v>
      </c>
      <c r="E176" s="23"/>
      <c r="F176" s="24" t="s">
        <v>113</v>
      </c>
      <c r="G176" s="23"/>
    </row>
    <row r="177" spans="1:7" x14ac:dyDescent="0.3">
      <c r="A177" s="23">
        <v>181</v>
      </c>
      <c r="B177" s="23" t="s">
        <v>495</v>
      </c>
      <c r="C177" s="23" t="s">
        <v>74</v>
      </c>
      <c r="D177" s="23" t="s">
        <v>70</v>
      </c>
      <c r="E177" s="23"/>
      <c r="F177" s="24" t="s">
        <v>113</v>
      </c>
      <c r="G177" s="23"/>
    </row>
    <row r="178" spans="1:7" x14ac:dyDescent="0.3">
      <c r="A178" s="23">
        <v>177</v>
      </c>
      <c r="B178" s="23" t="s">
        <v>34</v>
      </c>
      <c r="C178" s="23" t="s">
        <v>49</v>
      </c>
      <c r="D178" s="23" t="s">
        <v>70</v>
      </c>
      <c r="E178" s="23"/>
      <c r="F178" s="24" t="s">
        <v>113</v>
      </c>
      <c r="G178" s="23"/>
    </row>
    <row r="179" spans="1:7" x14ac:dyDescent="0.3">
      <c r="A179" s="23">
        <v>291</v>
      </c>
      <c r="B179" s="23" t="s">
        <v>504</v>
      </c>
      <c r="C179" s="23" t="s">
        <v>49</v>
      </c>
      <c r="D179" s="23" t="s">
        <v>70</v>
      </c>
      <c r="E179" s="23"/>
      <c r="F179" s="24" t="s">
        <v>113</v>
      </c>
      <c r="G179" s="23"/>
    </row>
    <row r="180" spans="1:7" x14ac:dyDescent="0.3">
      <c r="A180" s="23">
        <v>105</v>
      </c>
      <c r="B180" s="23" t="s">
        <v>207</v>
      </c>
      <c r="C180" s="23" t="s">
        <v>63</v>
      </c>
      <c r="D180" s="23" t="s">
        <v>70</v>
      </c>
      <c r="E180" s="23"/>
      <c r="F180" s="24" t="s">
        <v>113</v>
      </c>
      <c r="G180" s="23"/>
    </row>
    <row r="181" spans="1:7" x14ac:dyDescent="0.3">
      <c r="A181" s="23">
        <v>277</v>
      </c>
      <c r="B181" s="23" t="s">
        <v>33</v>
      </c>
      <c r="C181" s="23" t="s">
        <v>200</v>
      </c>
      <c r="D181" s="23" t="s">
        <v>70</v>
      </c>
      <c r="E181" s="23"/>
      <c r="F181" s="24" t="s">
        <v>113</v>
      </c>
      <c r="G181" s="23"/>
    </row>
    <row r="182" spans="1:7" x14ac:dyDescent="0.3">
      <c r="A182" s="23">
        <v>286</v>
      </c>
      <c r="B182" s="23" t="s">
        <v>32</v>
      </c>
      <c r="C182" s="23" t="s">
        <v>64</v>
      </c>
      <c r="D182" s="23" t="s">
        <v>70</v>
      </c>
      <c r="E182" s="23"/>
      <c r="F182" s="24" t="s">
        <v>113</v>
      </c>
      <c r="G182" s="23"/>
    </row>
    <row r="183" spans="1:7" x14ac:dyDescent="0.3">
      <c r="A183" s="23">
        <v>241</v>
      </c>
      <c r="B183" s="23" t="s">
        <v>515</v>
      </c>
      <c r="C183" s="23" t="s">
        <v>516</v>
      </c>
      <c r="D183" s="23" t="s">
        <v>70</v>
      </c>
      <c r="E183" s="23"/>
      <c r="F183" s="24" t="s">
        <v>113</v>
      </c>
      <c r="G183" s="23"/>
    </row>
    <row r="184" spans="1:7" x14ac:dyDescent="0.3">
      <c r="A184" s="23">
        <v>293</v>
      </c>
      <c r="B184" s="23" t="s">
        <v>172</v>
      </c>
      <c r="C184" s="23" t="s">
        <v>176</v>
      </c>
      <c r="D184" s="23" t="s">
        <v>70</v>
      </c>
      <c r="E184" s="23"/>
      <c r="F184" s="24" t="s">
        <v>113</v>
      </c>
      <c r="G184" s="23"/>
    </row>
    <row r="185" spans="1:7" x14ac:dyDescent="0.3">
      <c r="A185" s="23">
        <v>319</v>
      </c>
      <c r="B185" s="23" t="s">
        <v>143</v>
      </c>
      <c r="C185" s="23" t="s">
        <v>137</v>
      </c>
      <c r="D185" s="23" t="s">
        <v>70</v>
      </c>
      <c r="E185" s="23"/>
      <c r="F185" s="24" t="s">
        <v>113</v>
      </c>
      <c r="G185" s="23"/>
    </row>
    <row r="186" spans="1:7" x14ac:dyDescent="0.3">
      <c r="A186" s="23">
        <v>205</v>
      </c>
      <c r="B186" s="23" t="s">
        <v>205</v>
      </c>
      <c r="C186" s="23" t="s">
        <v>206</v>
      </c>
      <c r="D186" s="23" t="s">
        <v>70</v>
      </c>
      <c r="E186" s="23"/>
      <c r="F186" s="24" t="s">
        <v>113</v>
      </c>
      <c r="G186" s="23"/>
    </row>
    <row r="187" spans="1:7" x14ac:dyDescent="0.3">
      <c r="A187" s="23">
        <v>115</v>
      </c>
      <c r="B187" s="23" t="s">
        <v>95</v>
      </c>
      <c r="C187" s="23" t="s">
        <v>174</v>
      </c>
      <c r="D187" s="23" t="s">
        <v>70</v>
      </c>
      <c r="E187" s="23"/>
      <c r="F187" s="24" t="s">
        <v>113</v>
      </c>
      <c r="G187" s="23"/>
    </row>
    <row r="188" spans="1:7" x14ac:dyDescent="0.3">
      <c r="A188" s="23">
        <v>270</v>
      </c>
      <c r="B188" s="23" t="s">
        <v>250</v>
      </c>
      <c r="C188" s="23" t="s">
        <v>506</v>
      </c>
      <c r="D188" s="23" t="s">
        <v>70</v>
      </c>
      <c r="E188" s="23"/>
      <c r="F188" s="24" t="s">
        <v>113</v>
      </c>
      <c r="G188" s="23"/>
    </row>
    <row r="189" spans="1:7" x14ac:dyDescent="0.3">
      <c r="A189" s="23">
        <v>263</v>
      </c>
      <c r="B189" s="23" t="s">
        <v>146</v>
      </c>
      <c r="C189" s="23" t="s">
        <v>243</v>
      </c>
      <c r="D189" s="23" t="s">
        <v>70</v>
      </c>
      <c r="E189" s="23"/>
      <c r="F189" s="24" t="s">
        <v>113</v>
      </c>
      <c r="G189" s="23"/>
    </row>
    <row r="190" spans="1:7" x14ac:dyDescent="0.3">
      <c r="A190" s="23">
        <v>54</v>
      </c>
      <c r="B190" s="23" t="s">
        <v>31</v>
      </c>
      <c r="C190" s="23" t="s">
        <v>243</v>
      </c>
      <c r="D190" s="23" t="s">
        <v>70</v>
      </c>
      <c r="E190" s="23"/>
      <c r="F190" s="24" t="s">
        <v>113</v>
      </c>
      <c r="G190" s="23"/>
    </row>
    <row r="191" spans="1:7" x14ac:dyDescent="0.3">
      <c r="A191" s="23">
        <v>112</v>
      </c>
      <c r="B191" s="23" t="s">
        <v>499</v>
      </c>
      <c r="C191" s="23" t="s">
        <v>308</v>
      </c>
      <c r="D191" s="23" t="s">
        <v>70</v>
      </c>
      <c r="E191" s="23"/>
      <c r="F191" s="24" t="s">
        <v>113</v>
      </c>
      <c r="G191" s="23"/>
    </row>
    <row r="192" spans="1:7" x14ac:dyDescent="0.3">
      <c r="A192" s="23">
        <v>188</v>
      </c>
      <c r="B192" s="23" t="s">
        <v>324</v>
      </c>
      <c r="C192" s="23" t="s">
        <v>133</v>
      </c>
      <c r="D192" s="23" t="s">
        <v>70</v>
      </c>
      <c r="E192" s="23"/>
      <c r="F192" s="24" t="s">
        <v>113</v>
      </c>
      <c r="G192" s="23"/>
    </row>
    <row r="193" spans="1:7" x14ac:dyDescent="0.3">
      <c r="A193" s="23">
        <v>215</v>
      </c>
      <c r="B193" s="23" t="s">
        <v>326</v>
      </c>
      <c r="C193" s="23" t="s">
        <v>133</v>
      </c>
      <c r="D193" s="23" t="s">
        <v>70</v>
      </c>
      <c r="E193" s="23"/>
      <c r="F193" s="24" t="s">
        <v>113</v>
      </c>
      <c r="G193" s="23"/>
    </row>
    <row r="194" spans="1:7" x14ac:dyDescent="0.3">
      <c r="A194" s="23">
        <v>267</v>
      </c>
      <c r="B194" s="23" t="s">
        <v>253</v>
      </c>
      <c r="C194" s="23" t="s">
        <v>254</v>
      </c>
      <c r="D194" s="23" t="s">
        <v>70</v>
      </c>
      <c r="E194" s="23"/>
      <c r="F194" s="24" t="s">
        <v>113</v>
      </c>
      <c r="G194" s="23"/>
    </row>
    <row r="195" spans="1:7" x14ac:dyDescent="0.3">
      <c r="A195" s="23">
        <v>111</v>
      </c>
      <c r="B195" s="23" t="s">
        <v>480</v>
      </c>
      <c r="C195" s="23" t="s">
        <v>500</v>
      </c>
      <c r="D195" s="23" t="s">
        <v>70</v>
      </c>
      <c r="E195" s="23"/>
      <c r="F195" s="24" t="s">
        <v>113</v>
      </c>
      <c r="G195" s="23"/>
    </row>
    <row r="196" spans="1:7" x14ac:dyDescent="0.3">
      <c r="A196" s="23">
        <v>242</v>
      </c>
      <c r="B196" s="23" t="s">
        <v>511</v>
      </c>
      <c r="C196" s="23" t="s">
        <v>512</v>
      </c>
      <c r="D196" s="23" t="s">
        <v>70</v>
      </c>
      <c r="E196" s="23"/>
      <c r="F196" s="24" t="s">
        <v>113</v>
      </c>
      <c r="G196" s="23"/>
    </row>
    <row r="197" spans="1:7" x14ac:dyDescent="0.3">
      <c r="A197" s="23">
        <v>250</v>
      </c>
      <c r="B197" s="23" t="s">
        <v>33</v>
      </c>
      <c r="C197" s="23" t="s">
        <v>219</v>
      </c>
      <c r="D197" s="23" t="s">
        <v>70</v>
      </c>
      <c r="E197" s="23"/>
      <c r="F197" s="24" t="s">
        <v>113</v>
      </c>
      <c r="G197" s="23"/>
    </row>
    <row r="198" spans="1:7" x14ac:dyDescent="0.3">
      <c r="A198" s="23">
        <v>170</v>
      </c>
      <c r="B198" s="23" t="s">
        <v>233</v>
      </c>
      <c r="C198" s="23" t="s">
        <v>190</v>
      </c>
      <c r="D198" s="23" t="s">
        <v>70</v>
      </c>
      <c r="E198" s="23"/>
      <c r="F198" s="24" t="s">
        <v>113</v>
      </c>
      <c r="G198" s="23"/>
    </row>
    <row r="199" spans="1:7" x14ac:dyDescent="0.3">
      <c r="A199" s="23">
        <v>187</v>
      </c>
      <c r="B199" s="23" t="s">
        <v>92</v>
      </c>
      <c r="C199" s="23" t="s">
        <v>494</v>
      </c>
      <c r="D199" s="23" t="s">
        <v>70</v>
      </c>
      <c r="E199" s="23"/>
      <c r="F199" s="24" t="s">
        <v>113</v>
      </c>
      <c r="G199" s="23"/>
    </row>
    <row r="200" spans="1:7" x14ac:dyDescent="0.3">
      <c r="A200" s="23">
        <v>308</v>
      </c>
      <c r="B200" s="23" t="s">
        <v>149</v>
      </c>
      <c r="C200" s="23" t="s">
        <v>175</v>
      </c>
      <c r="D200" s="23" t="s">
        <v>70</v>
      </c>
      <c r="E200" s="23"/>
      <c r="F200" s="24" t="s">
        <v>113</v>
      </c>
      <c r="G200" s="23"/>
    </row>
  </sheetData>
  <sortState xmlns:xlrd2="http://schemas.microsoft.com/office/spreadsheetml/2017/richdata2" ref="A142:F200">
    <sortCondition ref="C142:C20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2023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69"/>
  <sheetViews>
    <sheetView view="pageLayout" topLeftCell="A153" zoomScale="115" zoomScaleNormal="90" zoomScaleSheetLayoutView="100" zoomScalePageLayoutView="115" workbookViewId="0">
      <selection activeCell="V166" sqref="V166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1" hidden="1" customWidth="1"/>
    <col min="8" max="8" width="9.109375" style="1" hidden="1" customWidth="1"/>
    <col min="9" max="9" width="5.88671875" style="1" hidden="1" customWidth="1"/>
    <col min="10" max="10" width="9.109375" style="1" hidden="1" customWidth="1"/>
    <col min="11" max="11" width="5.88671875" style="13" hidden="1" customWidth="1"/>
    <col min="12" max="12" width="9.109375" style="1" hidden="1" customWidth="1"/>
    <col min="13" max="13" width="5.88671875" style="13" hidden="1" customWidth="1"/>
    <col min="14" max="14" width="9.109375" style="1" hidden="1" customWidth="1"/>
    <col min="15" max="15" width="5.88671875" style="13" hidden="1" customWidth="1"/>
    <col min="16" max="16" width="9.109375" style="1" hidden="1" customWidth="1"/>
    <col min="17" max="17" width="6.44140625" style="13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14" customFormat="1" ht="13.8" x14ac:dyDescent="0.3">
      <c r="A1" s="3"/>
      <c r="B1" s="3"/>
      <c r="C1" s="3"/>
      <c r="D1" s="3"/>
      <c r="E1" s="30" t="s">
        <v>4</v>
      </c>
      <c r="F1" s="30"/>
      <c r="G1" s="30"/>
      <c r="H1" s="29" t="s">
        <v>7</v>
      </c>
      <c r="I1" s="30"/>
      <c r="J1" s="30" t="s">
        <v>8</v>
      </c>
      <c r="K1" s="30"/>
      <c r="L1" s="30" t="s">
        <v>9</v>
      </c>
      <c r="M1" s="30"/>
      <c r="N1" s="30" t="s">
        <v>10</v>
      </c>
      <c r="O1" s="30"/>
      <c r="P1" s="30" t="s">
        <v>126</v>
      </c>
      <c r="Q1" s="30"/>
      <c r="R1" s="27" t="s">
        <v>127</v>
      </c>
      <c r="S1" s="28"/>
      <c r="T1" s="29"/>
    </row>
    <row r="2" spans="1:20" s="14" customFormat="1" ht="13.8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17</v>
      </c>
      <c r="F2" s="4" t="s">
        <v>5</v>
      </c>
      <c r="G2" s="3" t="s">
        <v>6</v>
      </c>
      <c r="H2" s="26" t="s">
        <v>5</v>
      </c>
      <c r="I2" s="3" t="s">
        <v>6</v>
      </c>
      <c r="J2" s="3" t="s">
        <v>5</v>
      </c>
      <c r="K2" s="12" t="s">
        <v>6</v>
      </c>
      <c r="L2" s="3" t="s">
        <v>5</v>
      </c>
      <c r="M2" s="12" t="s">
        <v>6</v>
      </c>
      <c r="N2" s="3" t="s">
        <v>5</v>
      </c>
      <c r="O2" s="12" t="s">
        <v>6</v>
      </c>
      <c r="P2" s="3" t="s">
        <v>5</v>
      </c>
      <c r="Q2" s="12" t="s">
        <v>6</v>
      </c>
      <c r="R2" s="3" t="s">
        <v>48</v>
      </c>
      <c r="S2" s="25" t="s">
        <v>5</v>
      </c>
      <c r="T2" s="25" t="s">
        <v>6</v>
      </c>
    </row>
    <row r="3" spans="1:20" x14ac:dyDescent="0.3">
      <c r="A3" s="23">
        <v>149</v>
      </c>
      <c r="B3" s="23" t="s">
        <v>129</v>
      </c>
      <c r="C3" s="23" t="s">
        <v>130</v>
      </c>
      <c r="D3" s="23" t="s">
        <v>270</v>
      </c>
      <c r="E3" s="23">
        <v>1</v>
      </c>
      <c r="F3" s="24" t="s">
        <v>113</v>
      </c>
      <c r="G3" s="23"/>
    </row>
    <row r="4" spans="1:20" x14ac:dyDescent="0.3">
      <c r="A4" s="23">
        <v>258</v>
      </c>
      <c r="B4" s="23" t="s">
        <v>141</v>
      </c>
      <c r="C4" s="23" t="s">
        <v>167</v>
      </c>
      <c r="D4" s="23" t="s">
        <v>270</v>
      </c>
      <c r="E4" s="23">
        <v>1</v>
      </c>
      <c r="F4" s="24" t="s">
        <v>113</v>
      </c>
      <c r="G4" s="23"/>
    </row>
    <row r="5" spans="1:20" x14ac:dyDescent="0.3">
      <c r="A5" s="23">
        <v>162</v>
      </c>
      <c r="B5" s="23" t="s">
        <v>380</v>
      </c>
      <c r="C5" s="23" t="s">
        <v>331</v>
      </c>
      <c r="D5" s="23" t="s">
        <v>270</v>
      </c>
      <c r="E5" s="23">
        <v>1</v>
      </c>
      <c r="F5" s="24" t="s">
        <v>113</v>
      </c>
      <c r="G5" s="23"/>
    </row>
    <row r="6" spans="1:20" x14ac:dyDescent="0.3">
      <c r="A6" s="23">
        <v>160</v>
      </c>
      <c r="B6" s="23" t="s">
        <v>235</v>
      </c>
      <c r="C6" s="23" t="s">
        <v>236</v>
      </c>
      <c r="D6" s="23" t="s">
        <v>270</v>
      </c>
      <c r="E6" s="23">
        <v>1</v>
      </c>
      <c r="F6" s="24" t="s">
        <v>113</v>
      </c>
      <c r="G6" s="23"/>
    </row>
    <row r="7" spans="1:20" x14ac:dyDescent="0.3">
      <c r="A7" s="23">
        <v>99</v>
      </c>
      <c r="B7" s="23" t="s">
        <v>377</v>
      </c>
      <c r="C7" s="23" t="s">
        <v>378</v>
      </c>
      <c r="D7" s="23" t="s">
        <v>270</v>
      </c>
      <c r="E7" s="23">
        <v>1</v>
      </c>
      <c r="F7" s="24" t="s">
        <v>113</v>
      </c>
      <c r="G7" s="23"/>
    </row>
    <row r="8" spans="1:20" x14ac:dyDescent="0.3">
      <c r="A8" s="23">
        <v>271</v>
      </c>
      <c r="B8" s="23" t="s">
        <v>370</v>
      </c>
      <c r="C8" s="23" t="s">
        <v>371</v>
      </c>
      <c r="D8" s="23" t="s">
        <v>270</v>
      </c>
      <c r="E8" s="23">
        <v>1</v>
      </c>
      <c r="F8" s="24" t="s">
        <v>113</v>
      </c>
      <c r="G8" s="23"/>
    </row>
    <row r="9" spans="1:20" x14ac:dyDescent="0.3">
      <c r="A9" s="23">
        <v>132</v>
      </c>
      <c r="B9" s="23" t="s">
        <v>166</v>
      </c>
      <c r="C9" s="23" t="s">
        <v>111</v>
      </c>
      <c r="D9" s="23" t="s">
        <v>270</v>
      </c>
      <c r="E9" s="23">
        <v>1</v>
      </c>
      <c r="F9" s="24" t="s">
        <v>113</v>
      </c>
      <c r="G9" s="23"/>
    </row>
    <row r="10" spans="1:20" x14ac:dyDescent="0.3">
      <c r="A10" s="23">
        <v>136</v>
      </c>
      <c r="B10" s="23" t="s">
        <v>240</v>
      </c>
      <c r="C10" s="23" t="s">
        <v>75</v>
      </c>
      <c r="D10" s="23" t="s">
        <v>270</v>
      </c>
      <c r="E10" s="23">
        <v>1</v>
      </c>
      <c r="F10" s="24" t="s">
        <v>113</v>
      </c>
      <c r="G10" s="23"/>
    </row>
    <row r="11" spans="1:20" x14ac:dyDescent="0.3">
      <c r="A11" s="23">
        <v>224</v>
      </c>
      <c r="B11" s="23" t="s">
        <v>160</v>
      </c>
      <c r="C11" s="23" t="s">
        <v>225</v>
      </c>
      <c r="D11" s="23" t="s">
        <v>270</v>
      </c>
      <c r="E11" s="23">
        <v>1</v>
      </c>
      <c r="F11" s="24" t="s">
        <v>113</v>
      </c>
      <c r="G11" s="23"/>
    </row>
    <row r="12" spans="1:20" x14ac:dyDescent="0.3">
      <c r="A12" s="23">
        <v>297</v>
      </c>
      <c r="B12" s="23" t="s">
        <v>182</v>
      </c>
      <c r="C12" s="23" t="s">
        <v>271</v>
      </c>
      <c r="D12" s="23" t="s">
        <v>270</v>
      </c>
      <c r="E12" s="23">
        <v>1</v>
      </c>
      <c r="F12" s="24" t="s">
        <v>113</v>
      </c>
      <c r="G12" s="23"/>
    </row>
    <row r="13" spans="1:20" x14ac:dyDescent="0.3">
      <c r="A13" s="23">
        <v>220</v>
      </c>
      <c r="B13" s="23" t="s">
        <v>18</v>
      </c>
      <c r="C13" s="23" t="s">
        <v>336</v>
      </c>
      <c r="D13" s="23" t="s">
        <v>270</v>
      </c>
      <c r="E13" s="23">
        <v>1</v>
      </c>
      <c r="F13" s="24" t="s">
        <v>113</v>
      </c>
      <c r="G13" s="23"/>
    </row>
    <row r="14" spans="1:20" x14ac:dyDescent="0.3">
      <c r="A14" s="23">
        <v>252</v>
      </c>
      <c r="B14" s="23" t="s">
        <v>334</v>
      </c>
      <c r="C14" s="23" t="s">
        <v>335</v>
      </c>
      <c r="D14" s="23" t="s">
        <v>270</v>
      </c>
      <c r="E14" s="23">
        <v>1</v>
      </c>
      <c r="F14" s="24" t="s">
        <v>113</v>
      </c>
      <c r="G14" s="23"/>
    </row>
    <row r="15" spans="1:20" x14ac:dyDescent="0.3">
      <c r="A15" s="23">
        <v>226</v>
      </c>
      <c r="B15" s="23" t="s">
        <v>147</v>
      </c>
      <c r="C15" s="23" t="s">
        <v>381</v>
      </c>
      <c r="D15" s="23" t="s">
        <v>270</v>
      </c>
      <c r="E15" s="23">
        <v>1</v>
      </c>
      <c r="F15" s="24" t="s">
        <v>113</v>
      </c>
      <c r="G15" s="23"/>
    </row>
    <row r="16" spans="1:20" x14ac:dyDescent="0.3">
      <c r="A16" s="23">
        <v>228</v>
      </c>
      <c r="B16" s="23" t="s">
        <v>241</v>
      </c>
      <c r="C16" s="23" t="s">
        <v>381</v>
      </c>
      <c r="D16" s="23" t="s">
        <v>270</v>
      </c>
      <c r="E16" s="23">
        <v>1</v>
      </c>
      <c r="F16" s="24" t="s">
        <v>113</v>
      </c>
      <c r="G16" s="23"/>
    </row>
    <row r="17" spans="1:7" x14ac:dyDescent="0.3">
      <c r="A17" s="23">
        <v>302</v>
      </c>
      <c r="B17" s="23" t="s">
        <v>329</v>
      </c>
      <c r="C17" s="23" t="s">
        <v>330</v>
      </c>
      <c r="D17" s="23" t="s">
        <v>270</v>
      </c>
      <c r="E17" s="23">
        <v>1</v>
      </c>
      <c r="F17" s="24" t="s">
        <v>113</v>
      </c>
      <c r="G17" s="23"/>
    </row>
    <row r="18" spans="1:7" x14ac:dyDescent="0.3">
      <c r="A18" s="23">
        <v>290</v>
      </c>
      <c r="B18" s="23" t="s">
        <v>223</v>
      </c>
      <c r="C18" s="23" t="s">
        <v>120</v>
      </c>
      <c r="D18" s="23" t="s">
        <v>270</v>
      </c>
      <c r="E18" s="23">
        <v>1</v>
      </c>
      <c r="F18" s="24" t="s">
        <v>113</v>
      </c>
      <c r="G18" s="23"/>
    </row>
    <row r="19" spans="1:7" x14ac:dyDescent="0.3">
      <c r="A19" s="23">
        <v>128</v>
      </c>
      <c r="B19" s="23" t="s">
        <v>240</v>
      </c>
      <c r="C19" s="23" t="s">
        <v>84</v>
      </c>
      <c r="D19" s="23" t="s">
        <v>270</v>
      </c>
      <c r="E19" s="23">
        <v>1</v>
      </c>
      <c r="F19" s="24" t="s">
        <v>113</v>
      </c>
      <c r="G19" s="23"/>
    </row>
    <row r="20" spans="1:7" x14ac:dyDescent="0.3">
      <c r="A20" s="23">
        <v>285</v>
      </c>
      <c r="B20" s="23" t="s">
        <v>122</v>
      </c>
      <c r="C20" s="23" t="s">
        <v>224</v>
      </c>
      <c r="D20" s="23" t="s">
        <v>270</v>
      </c>
      <c r="E20" s="23">
        <v>1</v>
      </c>
      <c r="F20" s="24" t="s">
        <v>113</v>
      </c>
      <c r="G20" s="23"/>
    </row>
    <row r="21" spans="1:7" x14ac:dyDescent="0.3">
      <c r="A21" s="23">
        <v>204</v>
      </c>
      <c r="B21" s="23" t="s">
        <v>382</v>
      </c>
      <c r="C21" s="23" t="s">
        <v>109</v>
      </c>
      <c r="D21" s="23" t="s">
        <v>270</v>
      </c>
      <c r="E21" s="23">
        <v>1</v>
      </c>
      <c r="F21" s="24" t="s">
        <v>113</v>
      </c>
      <c r="G21" s="23"/>
    </row>
    <row r="22" spans="1:7" x14ac:dyDescent="0.3">
      <c r="A22" s="23">
        <v>317</v>
      </c>
      <c r="B22" s="23" t="s">
        <v>78</v>
      </c>
      <c r="C22" s="23" t="s">
        <v>156</v>
      </c>
      <c r="D22" s="23" t="s">
        <v>270</v>
      </c>
      <c r="E22" s="23">
        <v>1</v>
      </c>
      <c r="F22" s="24" t="s">
        <v>113</v>
      </c>
      <c r="G22" s="23"/>
    </row>
    <row r="23" spans="1:7" x14ac:dyDescent="0.3">
      <c r="A23" s="23">
        <v>216</v>
      </c>
      <c r="B23" s="23" t="s">
        <v>383</v>
      </c>
      <c r="C23" s="23" t="s">
        <v>164</v>
      </c>
      <c r="D23" s="23" t="s">
        <v>270</v>
      </c>
      <c r="E23" s="23">
        <v>1</v>
      </c>
      <c r="F23" s="24" t="s">
        <v>113</v>
      </c>
      <c r="G23" s="23"/>
    </row>
    <row r="24" spans="1:7" x14ac:dyDescent="0.3">
      <c r="A24" s="23">
        <v>189</v>
      </c>
      <c r="B24" s="23" t="s">
        <v>160</v>
      </c>
      <c r="C24" s="23" t="s">
        <v>164</v>
      </c>
      <c r="D24" s="23" t="s">
        <v>270</v>
      </c>
      <c r="E24" s="23">
        <v>1</v>
      </c>
      <c r="F24" s="24" t="s">
        <v>113</v>
      </c>
      <c r="G24" s="23"/>
    </row>
    <row r="25" spans="1:7" x14ac:dyDescent="0.3">
      <c r="A25" s="23">
        <v>274</v>
      </c>
      <c r="B25" s="23" t="s">
        <v>375</v>
      </c>
      <c r="C25" s="23" t="s">
        <v>376</v>
      </c>
      <c r="D25" s="23" t="s">
        <v>270</v>
      </c>
      <c r="E25" s="23">
        <v>1</v>
      </c>
      <c r="F25" s="24" t="s">
        <v>113</v>
      </c>
      <c r="G25" s="23"/>
    </row>
    <row r="26" spans="1:7" x14ac:dyDescent="0.3">
      <c r="A26" s="23">
        <v>186</v>
      </c>
      <c r="B26" s="23" t="s">
        <v>141</v>
      </c>
      <c r="C26" s="23" t="s">
        <v>379</v>
      </c>
      <c r="D26" s="23" t="s">
        <v>270</v>
      </c>
      <c r="E26" s="23">
        <v>1</v>
      </c>
      <c r="F26" s="24" t="s">
        <v>113</v>
      </c>
      <c r="G26" s="23"/>
    </row>
    <row r="27" spans="1:7" x14ac:dyDescent="0.3">
      <c r="A27" s="23">
        <v>193</v>
      </c>
      <c r="B27" s="23" t="s">
        <v>18</v>
      </c>
      <c r="C27" s="23" t="s">
        <v>273</v>
      </c>
      <c r="D27" s="23" t="s">
        <v>270</v>
      </c>
      <c r="E27" s="23">
        <v>1</v>
      </c>
      <c r="F27" s="24" t="s">
        <v>113</v>
      </c>
      <c r="G27" s="23"/>
    </row>
    <row r="28" spans="1:7" x14ac:dyDescent="0.3">
      <c r="A28" s="23"/>
      <c r="B28" s="23"/>
      <c r="C28" s="23"/>
      <c r="D28" s="23"/>
      <c r="E28" s="23"/>
      <c r="F28" s="24"/>
      <c r="G28" s="23"/>
    </row>
    <row r="29" spans="1:7" x14ac:dyDescent="0.3">
      <c r="A29" s="23"/>
      <c r="B29" s="23"/>
      <c r="C29" s="23"/>
      <c r="D29" s="23"/>
      <c r="E29" s="23"/>
      <c r="F29" s="24"/>
      <c r="G29" s="23"/>
    </row>
    <row r="30" spans="1:7" x14ac:dyDescent="0.3">
      <c r="A30" s="23">
        <v>183</v>
      </c>
      <c r="B30" s="23" t="s">
        <v>394</v>
      </c>
      <c r="C30" s="23" t="s">
        <v>395</v>
      </c>
      <c r="D30" s="23" t="s">
        <v>276</v>
      </c>
      <c r="E30" s="23">
        <v>1</v>
      </c>
      <c r="F30" s="24">
        <v>0.16041666666666668</v>
      </c>
      <c r="G30" s="23"/>
    </row>
    <row r="31" spans="1:7" x14ac:dyDescent="0.3">
      <c r="A31" s="23">
        <v>93</v>
      </c>
      <c r="B31" s="23" t="s">
        <v>117</v>
      </c>
      <c r="C31" s="23" t="s">
        <v>121</v>
      </c>
      <c r="D31" s="23" t="s">
        <v>276</v>
      </c>
      <c r="E31" s="23">
        <v>1</v>
      </c>
      <c r="F31" s="24">
        <v>0.18680555555555556</v>
      </c>
      <c r="G31" s="23"/>
    </row>
    <row r="32" spans="1:7" x14ac:dyDescent="0.3">
      <c r="A32" s="23">
        <v>73</v>
      </c>
      <c r="B32" s="23" t="s">
        <v>350</v>
      </c>
      <c r="C32" s="23" t="s">
        <v>351</v>
      </c>
      <c r="D32" s="23" t="s">
        <v>276</v>
      </c>
      <c r="E32" s="23">
        <v>1</v>
      </c>
      <c r="F32" s="24">
        <v>0.18888888888888888</v>
      </c>
      <c r="G32" s="23"/>
    </row>
    <row r="33" spans="1:7" x14ac:dyDescent="0.3">
      <c r="A33" s="23">
        <v>94</v>
      </c>
      <c r="B33" s="23" t="s">
        <v>294</v>
      </c>
      <c r="C33" s="23" t="s">
        <v>344</v>
      </c>
      <c r="D33" s="23" t="s">
        <v>276</v>
      </c>
      <c r="E33" s="23">
        <v>1</v>
      </c>
      <c r="F33" s="24">
        <v>0.19444444444444445</v>
      </c>
      <c r="G33" s="23"/>
    </row>
    <row r="34" spans="1:7" x14ac:dyDescent="0.3">
      <c r="A34" s="23">
        <v>95</v>
      </c>
      <c r="B34" s="23" t="s">
        <v>392</v>
      </c>
      <c r="C34" s="23" t="s">
        <v>120</v>
      </c>
      <c r="D34" s="23" t="s">
        <v>276</v>
      </c>
      <c r="E34" s="23">
        <v>1</v>
      </c>
      <c r="F34" s="24">
        <v>0.19722222222222222</v>
      </c>
      <c r="G34" s="23"/>
    </row>
    <row r="35" spans="1:7" x14ac:dyDescent="0.3">
      <c r="A35" s="23">
        <v>77</v>
      </c>
      <c r="B35" s="23" t="s">
        <v>332</v>
      </c>
      <c r="C35" s="23" t="s">
        <v>333</v>
      </c>
      <c r="D35" s="23" t="s">
        <v>276</v>
      </c>
      <c r="E35" s="23">
        <v>1</v>
      </c>
      <c r="F35" s="24">
        <v>0.1986111111111111</v>
      </c>
      <c r="G35" s="23"/>
    </row>
    <row r="36" spans="1:7" x14ac:dyDescent="0.3">
      <c r="A36" s="23">
        <v>133</v>
      </c>
      <c r="B36" s="23" t="s">
        <v>107</v>
      </c>
      <c r="C36" s="23" t="s">
        <v>108</v>
      </c>
      <c r="D36" s="23" t="s">
        <v>276</v>
      </c>
      <c r="E36" s="23">
        <v>1</v>
      </c>
      <c r="F36" s="24">
        <v>0.21111111111111111</v>
      </c>
      <c r="G36" s="23"/>
    </row>
    <row r="37" spans="1:7" x14ac:dyDescent="0.3">
      <c r="A37" s="23">
        <v>179</v>
      </c>
      <c r="B37" s="23" t="s">
        <v>169</v>
      </c>
      <c r="C37" s="23" t="s">
        <v>168</v>
      </c>
      <c r="D37" s="23" t="s">
        <v>276</v>
      </c>
      <c r="E37" s="23">
        <v>1</v>
      </c>
      <c r="F37" s="24">
        <v>0.21249999999999999</v>
      </c>
      <c r="G37" s="23"/>
    </row>
    <row r="38" spans="1:7" x14ac:dyDescent="0.3">
      <c r="A38" s="23">
        <v>100</v>
      </c>
      <c r="B38" s="23" t="s">
        <v>178</v>
      </c>
      <c r="C38" s="23" t="s">
        <v>110</v>
      </c>
      <c r="D38" s="23" t="s">
        <v>276</v>
      </c>
      <c r="E38" s="23">
        <v>1</v>
      </c>
      <c r="F38" s="24">
        <v>0.21388888888888891</v>
      </c>
      <c r="G38" s="23"/>
    </row>
    <row r="39" spans="1:7" x14ac:dyDescent="0.3">
      <c r="A39" s="23">
        <v>1</v>
      </c>
      <c r="B39" s="23" t="s">
        <v>272</v>
      </c>
      <c r="C39" s="23" t="s">
        <v>52</v>
      </c>
      <c r="D39" s="23" t="s">
        <v>276</v>
      </c>
      <c r="E39" s="23">
        <v>1</v>
      </c>
      <c r="F39" s="24">
        <v>0.21944444444444444</v>
      </c>
      <c r="G39" s="23"/>
    </row>
    <row r="40" spans="1:7" x14ac:dyDescent="0.3">
      <c r="A40" s="23">
        <v>10</v>
      </c>
      <c r="B40" s="23" t="s">
        <v>65</v>
      </c>
      <c r="C40" s="23" t="s">
        <v>234</v>
      </c>
      <c r="D40" s="23" t="s">
        <v>276</v>
      </c>
      <c r="E40" s="23">
        <v>1</v>
      </c>
      <c r="F40" s="24">
        <v>0.22013888888888888</v>
      </c>
      <c r="G40" s="23"/>
    </row>
    <row r="41" spans="1:7" x14ac:dyDescent="0.3">
      <c r="A41" s="23">
        <v>256</v>
      </c>
      <c r="B41" s="23" t="s">
        <v>119</v>
      </c>
      <c r="C41" s="23" t="s">
        <v>167</v>
      </c>
      <c r="D41" s="23" t="s">
        <v>276</v>
      </c>
      <c r="E41" s="23">
        <v>1</v>
      </c>
      <c r="F41" s="24">
        <v>0.22708333333333333</v>
      </c>
      <c r="G41" s="23"/>
    </row>
    <row r="42" spans="1:7" x14ac:dyDescent="0.3">
      <c r="A42" s="23">
        <v>254</v>
      </c>
      <c r="B42" s="23" t="s">
        <v>274</v>
      </c>
      <c r="C42" s="23" t="s">
        <v>275</v>
      </c>
      <c r="D42" s="23" t="s">
        <v>276</v>
      </c>
      <c r="E42" s="23">
        <v>1</v>
      </c>
      <c r="F42" s="24">
        <v>0.23958333333333334</v>
      </c>
      <c r="G42" s="23"/>
    </row>
    <row r="43" spans="1:7" x14ac:dyDescent="0.3">
      <c r="A43" s="23">
        <v>53</v>
      </c>
      <c r="B43" s="23" t="s">
        <v>386</v>
      </c>
      <c r="C43" s="23" t="s">
        <v>289</v>
      </c>
      <c r="D43" s="23" t="s">
        <v>276</v>
      </c>
      <c r="E43" s="23">
        <v>1</v>
      </c>
      <c r="F43" s="24">
        <v>0.25</v>
      </c>
      <c r="G43" s="23"/>
    </row>
    <row r="44" spans="1:7" x14ac:dyDescent="0.3">
      <c r="A44" s="23">
        <v>24</v>
      </c>
      <c r="B44" s="23" t="s">
        <v>387</v>
      </c>
      <c r="C44" s="23" t="s">
        <v>388</v>
      </c>
      <c r="D44" s="23" t="s">
        <v>276</v>
      </c>
      <c r="E44" s="23">
        <v>1</v>
      </c>
      <c r="F44" s="24">
        <v>0.25277777777777777</v>
      </c>
      <c r="G44" s="23"/>
    </row>
    <row r="45" spans="1:7" x14ac:dyDescent="0.3">
      <c r="A45" s="23">
        <v>152</v>
      </c>
      <c r="B45" s="23" t="s">
        <v>142</v>
      </c>
      <c r="C45" s="23" t="s">
        <v>267</v>
      </c>
      <c r="D45" s="23" t="s">
        <v>276</v>
      </c>
      <c r="E45" s="23">
        <v>1</v>
      </c>
      <c r="F45" s="24">
        <v>0.25694444444444448</v>
      </c>
      <c r="G45" s="23"/>
    </row>
    <row r="46" spans="1:7" x14ac:dyDescent="0.3">
      <c r="A46" s="23">
        <v>46</v>
      </c>
      <c r="B46" s="23" t="s">
        <v>239</v>
      </c>
      <c r="C46" s="23" t="s">
        <v>346</v>
      </c>
      <c r="D46" s="23" t="s">
        <v>276</v>
      </c>
      <c r="E46" s="23">
        <v>1</v>
      </c>
      <c r="F46" s="24">
        <v>0.25833333333333336</v>
      </c>
      <c r="G46" s="23"/>
    </row>
    <row r="47" spans="1:7" x14ac:dyDescent="0.3">
      <c r="A47" s="23">
        <v>86</v>
      </c>
      <c r="B47" s="23" t="s">
        <v>384</v>
      </c>
      <c r="C47" s="23" t="s">
        <v>385</v>
      </c>
      <c r="D47" s="23" t="s">
        <v>276</v>
      </c>
      <c r="E47" s="23">
        <v>1</v>
      </c>
      <c r="F47" s="24">
        <v>0.26041666666666669</v>
      </c>
      <c r="G47" s="23"/>
    </row>
    <row r="48" spans="1:7" x14ac:dyDescent="0.3">
      <c r="A48" s="23">
        <v>239</v>
      </c>
      <c r="B48" s="23" t="s">
        <v>396</v>
      </c>
      <c r="C48" s="23" t="s">
        <v>177</v>
      </c>
      <c r="D48" s="23" t="s">
        <v>276</v>
      </c>
      <c r="E48" s="23">
        <v>1</v>
      </c>
      <c r="F48" s="24">
        <v>0.26527777777777778</v>
      </c>
      <c r="G48" s="23"/>
    </row>
    <row r="49" spans="1:19" x14ac:dyDescent="0.3">
      <c r="A49" s="23">
        <v>320</v>
      </c>
      <c r="B49" s="23" t="s">
        <v>337</v>
      </c>
      <c r="C49" s="23" t="s">
        <v>338</v>
      </c>
      <c r="D49" s="23" t="s">
        <v>276</v>
      </c>
      <c r="E49" s="23">
        <v>1</v>
      </c>
      <c r="F49" s="24">
        <v>0.26805555555555555</v>
      </c>
      <c r="G49" s="23"/>
    </row>
    <row r="50" spans="1:19" x14ac:dyDescent="0.3">
      <c r="A50" s="23">
        <v>185</v>
      </c>
      <c r="B50" s="23" t="s">
        <v>432</v>
      </c>
      <c r="C50" s="23" t="s">
        <v>331</v>
      </c>
      <c r="D50" s="23" t="s">
        <v>276</v>
      </c>
      <c r="E50" s="23">
        <v>1</v>
      </c>
      <c r="F50" s="24">
        <v>0.28680555555555554</v>
      </c>
      <c r="G50" s="23"/>
    </row>
    <row r="51" spans="1:19" x14ac:dyDescent="0.3">
      <c r="A51" s="23">
        <v>235</v>
      </c>
      <c r="B51" s="23" t="s">
        <v>339</v>
      </c>
      <c r="C51" s="23" t="s">
        <v>330</v>
      </c>
      <c r="D51" s="23" t="s">
        <v>276</v>
      </c>
      <c r="E51" s="23">
        <v>1</v>
      </c>
      <c r="F51" s="24">
        <v>0.29583333333333334</v>
      </c>
      <c r="G51" s="23"/>
    </row>
    <row r="52" spans="1:19" x14ac:dyDescent="0.3">
      <c r="A52" s="23">
        <v>9</v>
      </c>
      <c r="B52" s="23" t="s">
        <v>67</v>
      </c>
      <c r="C52" s="23" t="s">
        <v>393</v>
      </c>
      <c r="D52" s="23" t="s">
        <v>276</v>
      </c>
      <c r="E52" s="23">
        <v>1</v>
      </c>
      <c r="F52" s="24">
        <v>0.2986111111111111</v>
      </c>
      <c r="G52" s="23"/>
    </row>
    <row r="53" spans="1:19" x14ac:dyDescent="0.3">
      <c r="A53" s="23">
        <v>87</v>
      </c>
      <c r="B53" s="23" t="s">
        <v>357</v>
      </c>
      <c r="C53" s="23" t="s">
        <v>358</v>
      </c>
      <c r="D53" s="23" t="s">
        <v>276</v>
      </c>
      <c r="E53" s="23">
        <v>1</v>
      </c>
      <c r="F53" s="24">
        <v>0.30416666666666664</v>
      </c>
      <c r="G53" s="23"/>
    </row>
    <row r="54" spans="1:19" x14ac:dyDescent="0.3">
      <c r="A54" s="23">
        <v>8</v>
      </c>
      <c r="B54" s="23" t="s">
        <v>390</v>
      </c>
      <c r="C54" s="23" t="s">
        <v>391</v>
      </c>
      <c r="D54" s="23" t="s">
        <v>276</v>
      </c>
      <c r="E54" s="23">
        <v>1</v>
      </c>
      <c r="F54" s="24">
        <v>0.31805555555555554</v>
      </c>
      <c r="G54" s="23"/>
    </row>
    <row r="55" spans="1:19" x14ac:dyDescent="0.3">
      <c r="A55" s="23">
        <v>7</v>
      </c>
      <c r="B55" s="23" t="s">
        <v>151</v>
      </c>
      <c r="C55" s="23" t="s">
        <v>165</v>
      </c>
      <c r="D55" s="23" t="s">
        <v>276</v>
      </c>
      <c r="E55" s="23">
        <v>1</v>
      </c>
      <c r="F55" s="24">
        <v>0.33263888888888887</v>
      </c>
      <c r="G55" s="23"/>
    </row>
    <row r="56" spans="1:19" x14ac:dyDescent="0.3">
      <c r="A56" s="23">
        <v>5</v>
      </c>
      <c r="B56" s="23" t="s">
        <v>22</v>
      </c>
      <c r="C56" s="23" t="s">
        <v>389</v>
      </c>
      <c r="D56" s="23" t="s">
        <v>276</v>
      </c>
      <c r="E56" s="23">
        <v>1</v>
      </c>
      <c r="F56" s="24">
        <v>0.3972222222222222</v>
      </c>
      <c r="G56" s="23"/>
    </row>
    <row r="57" spans="1:19" x14ac:dyDescent="0.3">
      <c r="A57" s="23">
        <v>6</v>
      </c>
      <c r="B57" s="23" t="s">
        <v>274</v>
      </c>
      <c r="C57" s="23" t="s">
        <v>328</v>
      </c>
      <c r="D57" s="23" t="s">
        <v>276</v>
      </c>
      <c r="E57" s="23">
        <v>1</v>
      </c>
      <c r="F57" s="24">
        <v>0.43055555555555558</v>
      </c>
      <c r="G57" s="23"/>
      <c r="S57" s="13"/>
    </row>
    <row r="58" spans="1:19" x14ac:dyDescent="0.3">
      <c r="A58" s="23"/>
      <c r="B58" s="23"/>
      <c r="C58" s="23"/>
      <c r="D58" s="23"/>
      <c r="E58" s="23"/>
      <c r="F58" s="24"/>
      <c r="G58" s="23"/>
    </row>
    <row r="59" spans="1:19" x14ac:dyDescent="0.3">
      <c r="A59" s="23">
        <v>89</v>
      </c>
      <c r="B59" s="23" t="s">
        <v>342</v>
      </c>
      <c r="C59" s="23" t="s">
        <v>343</v>
      </c>
      <c r="D59" s="23" t="s">
        <v>279</v>
      </c>
      <c r="E59" s="23">
        <v>1</v>
      </c>
      <c r="F59" s="24">
        <v>0.17916666666666667</v>
      </c>
      <c r="G59" s="23"/>
    </row>
    <row r="60" spans="1:19" x14ac:dyDescent="0.3">
      <c r="A60" s="23">
        <v>19</v>
      </c>
      <c r="B60" s="23" t="s">
        <v>181</v>
      </c>
      <c r="C60" s="23" t="s">
        <v>109</v>
      </c>
      <c r="D60" s="23" t="s">
        <v>279</v>
      </c>
      <c r="E60" s="23">
        <v>1</v>
      </c>
      <c r="F60" s="24">
        <v>0.18194444444444444</v>
      </c>
      <c r="G60" s="23"/>
    </row>
    <row r="61" spans="1:19" x14ac:dyDescent="0.3">
      <c r="A61" s="23">
        <v>17</v>
      </c>
      <c r="B61" s="23" t="s">
        <v>182</v>
      </c>
      <c r="C61" s="23" t="s">
        <v>183</v>
      </c>
      <c r="D61" s="23" t="s">
        <v>279</v>
      </c>
      <c r="E61" s="23">
        <v>1</v>
      </c>
      <c r="F61" s="24">
        <v>0.18541666666666667</v>
      </c>
      <c r="G61" s="23"/>
    </row>
    <row r="62" spans="1:19" x14ac:dyDescent="0.3">
      <c r="A62" s="23">
        <v>69</v>
      </c>
      <c r="B62" s="23" t="s">
        <v>181</v>
      </c>
      <c r="C62" s="23" t="s">
        <v>161</v>
      </c>
      <c r="D62" s="23" t="s">
        <v>279</v>
      </c>
      <c r="E62" s="23">
        <v>1</v>
      </c>
      <c r="F62" s="24">
        <v>0.19027777777777777</v>
      </c>
      <c r="G62" s="23"/>
    </row>
    <row r="63" spans="1:19" x14ac:dyDescent="0.3">
      <c r="A63" s="23">
        <v>129</v>
      </c>
      <c r="B63" s="23" t="s">
        <v>402</v>
      </c>
      <c r="C63" s="23" t="s">
        <v>353</v>
      </c>
      <c r="D63" s="23" t="s">
        <v>279</v>
      </c>
      <c r="E63" s="23">
        <v>1</v>
      </c>
      <c r="F63" s="24">
        <v>0.19027777777777777</v>
      </c>
      <c r="G63" s="23"/>
    </row>
    <row r="64" spans="1:19" x14ac:dyDescent="0.3">
      <c r="A64" s="23">
        <v>11</v>
      </c>
      <c r="B64" s="23" t="s">
        <v>87</v>
      </c>
      <c r="C64" s="23" t="s">
        <v>400</v>
      </c>
      <c r="D64" s="23" t="s">
        <v>279</v>
      </c>
      <c r="E64" s="23">
        <v>1</v>
      </c>
      <c r="F64" s="24">
        <v>0.19236111111111112</v>
      </c>
      <c r="G64" s="23"/>
    </row>
    <row r="65" spans="1:7" x14ac:dyDescent="0.3">
      <c r="A65" s="23">
        <v>121</v>
      </c>
      <c r="B65" s="23" t="s">
        <v>118</v>
      </c>
      <c r="C65" s="23" t="s">
        <v>120</v>
      </c>
      <c r="D65" s="23" t="s">
        <v>279</v>
      </c>
      <c r="E65" s="23">
        <v>1</v>
      </c>
      <c r="F65" s="24">
        <v>0.19652777777777777</v>
      </c>
      <c r="G65" s="23"/>
    </row>
    <row r="66" spans="1:7" x14ac:dyDescent="0.3">
      <c r="A66" s="23">
        <v>26</v>
      </c>
      <c r="B66" s="23" t="s">
        <v>370</v>
      </c>
      <c r="C66" s="23" t="s">
        <v>75</v>
      </c>
      <c r="D66" s="23" t="s">
        <v>279</v>
      </c>
      <c r="E66" s="23">
        <v>1</v>
      </c>
      <c r="F66" s="24">
        <v>0.20486111111111113</v>
      </c>
      <c r="G66" s="23"/>
    </row>
    <row r="67" spans="1:7" x14ac:dyDescent="0.3">
      <c r="A67" s="23">
        <v>4</v>
      </c>
      <c r="B67" s="23" t="s">
        <v>122</v>
      </c>
      <c r="C67" s="23" t="s">
        <v>401</v>
      </c>
      <c r="D67" s="23" t="s">
        <v>279</v>
      </c>
      <c r="E67" s="23">
        <v>1</v>
      </c>
      <c r="F67" s="24">
        <v>0.20555555555555557</v>
      </c>
      <c r="G67" s="23"/>
    </row>
    <row r="68" spans="1:7" x14ac:dyDescent="0.3">
      <c r="A68" s="23">
        <v>158</v>
      </c>
      <c r="B68" s="23" t="s">
        <v>237</v>
      </c>
      <c r="C68" s="23" t="s">
        <v>238</v>
      </c>
      <c r="D68" s="23" t="s">
        <v>279</v>
      </c>
      <c r="E68" s="23">
        <v>1</v>
      </c>
      <c r="F68" s="24">
        <v>0.20694444444444446</v>
      </c>
      <c r="G68" s="23"/>
    </row>
    <row r="69" spans="1:7" x14ac:dyDescent="0.3">
      <c r="A69" s="23">
        <v>25</v>
      </c>
      <c r="B69" s="23" t="s">
        <v>118</v>
      </c>
      <c r="C69" s="23" t="s">
        <v>227</v>
      </c>
      <c r="D69" s="23" t="s">
        <v>279</v>
      </c>
      <c r="E69" s="23">
        <v>1</v>
      </c>
      <c r="F69" s="24">
        <v>0.20694444444444446</v>
      </c>
      <c r="G69" s="23"/>
    </row>
    <row r="70" spans="1:7" x14ac:dyDescent="0.3">
      <c r="A70" s="23">
        <v>55</v>
      </c>
      <c r="B70" s="23" t="s">
        <v>352</v>
      </c>
      <c r="C70" s="23" t="s">
        <v>76</v>
      </c>
      <c r="D70" s="23" t="s">
        <v>279</v>
      </c>
      <c r="E70" s="23">
        <v>1</v>
      </c>
      <c r="F70" s="24">
        <v>0.21180555555555555</v>
      </c>
      <c r="G70" s="23"/>
    </row>
    <row r="71" spans="1:7" x14ac:dyDescent="0.3">
      <c r="A71" s="23">
        <v>159</v>
      </c>
      <c r="B71" s="23" t="s">
        <v>240</v>
      </c>
      <c r="C71" s="23" t="s">
        <v>341</v>
      </c>
      <c r="D71" s="23" t="s">
        <v>279</v>
      </c>
      <c r="E71" s="23">
        <v>1</v>
      </c>
      <c r="F71" s="24">
        <v>0.21527777777777779</v>
      </c>
      <c r="G71" s="23"/>
    </row>
    <row r="72" spans="1:7" x14ac:dyDescent="0.3">
      <c r="A72" s="23">
        <v>155</v>
      </c>
      <c r="B72" s="23" t="s">
        <v>404</v>
      </c>
      <c r="C72" s="23" t="s">
        <v>405</v>
      </c>
      <c r="D72" s="23" t="s">
        <v>279</v>
      </c>
      <c r="E72" s="23">
        <v>1</v>
      </c>
      <c r="F72" s="24">
        <v>0.21666666666666667</v>
      </c>
      <c r="G72" s="23"/>
    </row>
    <row r="73" spans="1:7" x14ac:dyDescent="0.3">
      <c r="A73" s="23">
        <v>13</v>
      </c>
      <c r="B73" s="23" t="s">
        <v>179</v>
      </c>
      <c r="C73" s="23" t="s">
        <v>180</v>
      </c>
      <c r="D73" s="23" t="s">
        <v>279</v>
      </c>
      <c r="E73" s="23">
        <v>1</v>
      </c>
      <c r="F73" s="24">
        <v>0.22430555555555556</v>
      </c>
      <c r="G73" s="23"/>
    </row>
    <row r="74" spans="1:7" x14ac:dyDescent="0.3">
      <c r="A74" s="23">
        <v>62</v>
      </c>
      <c r="B74" s="23" t="s">
        <v>187</v>
      </c>
      <c r="C74" s="23" t="s">
        <v>167</v>
      </c>
      <c r="D74" s="23" t="s">
        <v>279</v>
      </c>
      <c r="E74" s="23">
        <v>1</v>
      </c>
      <c r="F74" s="24">
        <v>0.22638888888888889</v>
      </c>
      <c r="G74" s="23"/>
    </row>
    <row r="75" spans="1:7" x14ac:dyDescent="0.3">
      <c r="A75" s="23">
        <v>40</v>
      </c>
      <c r="B75" s="23" t="s">
        <v>278</v>
      </c>
      <c r="C75" s="23" t="s">
        <v>277</v>
      </c>
      <c r="D75" s="23" t="s">
        <v>279</v>
      </c>
      <c r="E75" s="23">
        <v>1</v>
      </c>
      <c r="F75" s="24">
        <v>0.23124999999999998</v>
      </c>
      <c r="G75" s="23"/>
    </row>
    <row r="76" spans="1:7" x14ac:dyDescent="0.3">
      <c r="A76" s="23">
        <v>154</v>
      </c>
      <c r="B76" s="23" t="s">
        <v>187</v>
      </c>
      <c r="C76" s="23" t="s">
        <v>363</v>
      </c>
      <c r="D76" s="23" t="s">
        <v>279</v>
      </c>
      <c r="E76" s="23">
        <v>1</v>
      </c>
      <c r="F76" s="24">
        <v>0.23541666666666669</v>
      </c>
      <c r="G76" s="23"/>
    </row>
    <row r="77" spans="1:7" x14ac:dyDescent="0.3">
      <c r="A77" s="23">
        <v>14</v>
      </c>
      <c r="B77" s="23" t="s">
        <v>398</v>
      </c>
      <c r="C77" s="23" t="s">
        <v>225</v>
      </c>
      <c r="D77" s="23" t="s">
        <v>279</v>
      </c>
      <c r="E77" s="23">
        <v>1</v>
      </c>
      <c r="F77" s="24">
        <v>0.24722222222222223</v>
      </c>
      <c r="G77" s="23"/>
    </row>
    <row r="78" spans="1:7" x14ac:dyDescent="0.3">
      <c r="A78" s="23">
        <v>52</v>
      </c>
      <c r="B78" s="23" t="s">
        <v>65</v>
      </c>
      <c r="C78" s="23" t="s">
        <v>359</v>
      </c>
      <c r="D78" s="23" t="s">
        <v>279</v>
      </c>
      <c r="E78" s="23">
        <v>1</v>
      </c>
      <c r="F78" s="24">
        <v>0.25</v>
      </c>
      <c r="G78" s="23"/>
    </row>
    <row r="79" spans="1:7" x14ac:dyDescent="0.3">
      <c r="A79" s="23">
        <v>127</v>
      </c>
      <c r="B79" s="23" t="s">
        <v>280</v>
      </c>
      <c r="C79" s="23" t="s">
        <v>226</v>
      </c>
      <c r="D79" s="23" t="s">
        <v>279</v>
      </c>
      <c r="E79" s="23">
        <v>1</v>
      </c>
      <c r="F79" s="24">
        <v>0.25069444444444444</v>
      </c>
      <c r="G79" s="23"/>
    </row>
    <row r="80" spans="1:7" x14ac:dyDescent="0.3">
      <c r="A80" s="23">
        <v>16</v>
      </c>
      <c r="B80" s="23" t="s">
        <v>347</v>
      </c>
      <c r="C80" s="23" t="s">
        <v>348</v>
      </c>
      <c r="D80" s="23" t="s">
        <v>279</v>
      </c>
      <c r="E80" s="23">
        <v>1</v>
      </c>
      <c r="F80" s="24">
        <v>0.25694444444444448</v>
      </c>
      <c r="G80" s="23"/>
    </row>
    <row r="81" spans="1:19" x14ac:dyDescent="0.3">
      <c r="A81" s="23">
        <v>15</v>
      </c>
      <c r="B81" s="23" t="s">
        <v>349</v>
      </c>
      <c r="C81" s="23" t="s">
        <v>399</v>
      </c>
      <c r="D81" s="23" t="s">
        <v>279</v>
      </c>
      <c r="E81" s="23">
        <v>1</v>
      </c>
      <c r="F81" s="24">
        <v>0.25694444444444448</v>
      </c>
      <c r="G81" s="23"/>
    </row>
    <row r="82" spans="1:19" x14ac:dyDescent="0.3">
      <c r="A82" s="23">
        <v>124</v>
      </c>
      <c r="B82" s="23" t="s">
        <v>329</v>
      </c>
      <c r="C82" s="23" t="s">
        <v>341</v>
      </c>
      <c r="D82" s="23" t="s">
        <v>279</v>
      </c>
      <c r="E82" s="23">
        <v>1</v>
      </c>
      <c r="F82" s="24">
        <v>0.26180555555555557</v>
      </c>
      <c r="G82" s="23"/>
    </row>
    <row r="83" spans="1:19" x14ac:dyDescent="0.3">
      <c r="A83" s="23">
        <v>33</v>
      </c>
      <c r="B83" s="23" t="s">
        <v>13</v>
      </c>
      <c r="C83" s="23" t="s">
        <v>277</v>
      </c>
      <c r="D83" s="23" t="s">
        <v>279</v>
      </c>
      <c r="E83" s="23">
        <v>1</v>
      </c>
      <c r="F83" s="24">
        <v>0.26944444444444443</v>
      </c>
      <c r="G83" s="23"/>
    </row>
    <row r="84" spans="1:19" x14ac:dyDescent="0.3">
      <c r="A84" s="23">
        <v>91</v>
      </c>
      <c r="B84" s="23" t="s">
        <v>22</v>
      </c>
      <c r="C84" s="23" t="s">
        <v>125</v>
      </c>
      <c r="D84" s="23" t="s">
        <v>279</v>
      </c>
      <c r="E84" s="23">
        <v>1</v>
      </c>
      <c r="F84" s="24">
        <v>0.2722222222222222</v>
      </c>
      <c r="G84" s="23"/>
    </row>
    <row r="85" spans="1:19" x14ac:dyDescent="0.3">
      <c r="A85" s="23">
        <v>90</v>
      </c>
      <c r="B85" s="23" t="s">
        <v>112</v>
      </c>
      <c r="C85" s="23" t="s">
        <v>125</v>
      </c>
      <c r="D85" s="23" t="s">
        <v>279</v>
      </c>
      <c r="E85" s="23">
        <v>1</v>
      </c>
      <c r="F85" s="24">
        <v>0.27430555555555552</v>
      </c>
      <c r="G85" s="23"/>
    </row>
    <row r="86" spans="1:19" x14ac:dyDescent="0.3">
      <c r="A86" s="23">
        <v>28</v>
      </c>
      <c r="B86" s="23" t="s">
        <v>460</v>
      </c>
      <c r="C86" s="23" t="s">
        <v>461</v>
      </c>
      <c r="D86" s="23" t="s">
        <v>279</v>
      </c>
      <c r="E86" s="23">
        <v>1</v>
      </c>
      <c r="F86" s="24">
        <v>0.27986111111111112</v>
      </c>
      <c r="G86" s="23"/>
    </row>
    <row r="87" spans="1:19" x14ac:dyDescent="0.3">
      <c r="A87" s="23">
        <v>194</v>
      </c>
      <c r="B87" s="23" t="s">
        <v>160</v>
      </c>
      <c r="C87" s="23" t="s">
        <v>161</v>
      </c>
      <c r="D87" s="23" t="s">
        <v>279</v>
      </c>
      <c r="E87" s="23">
        <v>1</v>
      </c>
      <c r="F87" s="24">
        <v>0.29166666666666669</v>
      </c>
      <c r="G87" s="23"/>
    </row>
    <row r="88" spans="1:19" x14ac:dyDescent="0.3">
      <c r="A88" s="23">
        <v>225</v>
      </c>
      <c r="B88" s="23" t="s">
        <v>57</v>
      </c>
      <c r="C88" s="23" t="s">
        <v>225</v>
      </c>
      <c r="D88" s="23" t="s">
        <v>279</v>
      </c>
      <c r="E88" s="23">
        <v>1</v>
      </c>
      <c r="F88" s="24">
        <v>0.35069444444444442</v>
      </c>
      <c r="G88" s="23"/>
      <c r="S88" s="13"/>
    </row>
    <row r="89" spans="1:19" x14ac:dyDescent="0.3">
      <c r="A89" s="23">
        <v>74</v>
      </c>
      <c r="B89" s="23" t="s">
        <v>403</v>
      </c>
      <c r="C89" s="23" t="s">
        <v>351</v>
      </c>
      <c r="D89" s="23" t="s">
        <v>279</v>
      </c>
      <c r="E89" s="23">
        <v>1</v>
      </c>
      <c r="F89" s="24">
        <v>0.35694444444444445</v>
      </c>
      <c r="G89" s="23"/>
      <c r="S89" s="13"/>
    </row>
    <row r="90" spans="1:19" x14ac:dyDescent="0.3">
      <c r="A90" s="23">
        <v>82</v>
      </c>
      <c r="B90" s="23" t="s">
        <v>397</v>
      </c>
      <c r="C90" s="23" t="s">
        <v>379</v>
      </c>
      <c r="D90" s="23" t="s">
        <v>279</v>
      </c>
      <c r="E90" s="23">
        <v>1</v>
      </c>
      <c r="F90" s="24">
        <v>0.41111111111111115</v>
      </c>
      <c r="G90" s="23"/>
    </row>
    <row r="91" spans="1:19" x14ac:dyDescent="0.3">
      <c r="A91" s="23">
        <v>178</v>
      </c>
      <c r="B91" s="23" t="s">
        <v>229</v>
      </c>
      <c r="C91" s="23" t="s">
        <v>109</v>
      </c>
      <c r="D91" s="23" t="s">
        <v>279</v>
      </c>
      <c r="E91" s="23">
        <v>1</v>
      </c>
      <c r="F91" s="24">
        <v>0.46736111111111112</v>
      </c>
      <c r="G91" s="23"/>
    </row>
    <row r="92" spans="1:19" x14ac:dyDescent="0.3">
      <c r="A92" s="23"/>
      <c r="B92" s="23"/>
      <c r="C92" s="23"/>
      <c r="D92" s="23"/>
      <c r="E92" s="23"/>
      <c r="F92" s="24"/>
      <c r="G92" s="23"/>
    </row>
    <row r="93" spans="1:19" x14ac:dyDescent="0.3">
      <c r="A93" s="23">
        <v>172</v>
      </c>
      <c r="B93" s="23" t="s">
        <v>88</v>
      </c>
      <c r="C93" s="23" t="s">
        <v>89</v>
      </c>
      <c r="D93" s="23" t="s">
        <v>281</v>
      </c>
      <c r="E93" s="23">
        <v>2</v>
      </c>
      <c r="F93" s="24">
        <v>0.32500000000000001</v>
      </c>
      <c r="G93" s="23"/>
    </row>
    <row r="94" spans="1:19" x14ac:dyDescent="0.3">
      <c r="A94" s="23">
        <v>192</v>
      </c>
      <c r="B94" s="23" t="s">
        <v>80</v>
      </c>
      <c r="C94" s="23" t="s">
        <v>84</v>
      </c>
      <c r="D94" s="23" t="s">
        <v>281</v>
      </c>
      <c r="E94" s="23">
        <v>2</v>
      </c>
      <c r="F94" s="24">
        <v>0.35000000000000003</v>
      </c>
      <c r="G94" s="23"/>
    </row>
    <row r="95" spans="1:19" x14ac:dyDescent="0.3">
      <c r="A95" s="23">
        <v>39</v>
      </c>
      <c r="B95" s="23" t="s">
        <v>364</v>
      </c>
      <c r="C95" s="23" t="s">
        <v>283</v>
      </c>
      <c r="D95" s="23" t="s">
        <v>281</v>
      </c>
      <c r="E95" s="23">
        <v>2</v>
      </c>
      <c r="F95" s="24">
        <v>0.35069444444444442</v>
      </c>
      <c r="G95" s="23"/>
    </row>
    <row r="96" spans="1:19" x14ac:dyDescent="0.3">
      <c r="A96" s="23">
        <v>195</v>
      </c>
      <c r="B96" s="23" t="s">
        <v>181</v>
      </c>
      <c r="C96" s="23" t="s">
        <v>353</v>
      </c>
      <c r="D96" s="23" t="s">
        <v>281</v>
      </c>
      <c r="E96" s="23">
        <v>2</v>
      </c>
      <c r="F96" s="24">
        <v>0.37361111111111112</v>
      </c>
      <c r="G96" s="23"/>
    </row>
    <row r="97" spans="1:7" x14ac:dyDescent="0.3">
      <c r="A97" s="23">
        <v>117</v>
      </c>
      <c r="B97" s="23" t="s">
        <v>24</v>
      </c>
      <c r="C97" s="23" t="s">
        <v>110</v>
      </c>
      <c r="D97" s="23" t="s">
        <v>281</v>
      </c>
      <c r="E97" s="23">
        <v>2</v>
      </c>
      <c r="F97" s="24">
        <v>0.39166666666666666</v>
      </c>
      <c r="G97" s="23"/>
    </row>
    <row r="98" spans="1:7" x14ac:dyDescent="0.3">
      <c r="A98" s="23">
        <v>311</v>
      </c>
      <c r="B98" s="23" t="s">
        <v>410</v>
      </c>
      <c r="C98" s="23" t="s">
        <v>230</v>
      </c>
      <c r="D98" s="23" t="s">
        <v>281</v>
      </c>
      <c r="E98" s="23">
        <v>2</v>
      </c>
      <c r="F98" s="24">
        <v>0.39583333333333331</v>
      </c>
      <c r="G98" s="23"/>
    </row>
    <row r="99" spans="1:7" x14ac:dyDescent="0.3">
      <c r="A99" s="23">
        <v>102</v>
      </c>
      <c r="B99" s="23" t="s">
        <v>228</v>
      </c>
      <c r="C99" s="23" t="s">
        <v>226</v>
      </c>
      <c r="D99" s="23" t="s">
        <v>281</v>
      </c>
      <c r="E99" s="23">
        <v>2</v>
      </c>
      <c r="F99" s="24">
        <v>0.43888888888888888</v>
      </c>
      <c r="G99" s="23"/>
    </row>
    <row r="100" spans="1:7" x14ac:dyDescent="0.3">
      <c r="A100" s="23">
        <v>300</v>
      </c>
      <c r="B100" s="23" t="s">
        <v>13</v>
      </c>
      <c r="C100" s="23" t="s">
        <v>408</v>
      </c>
      <c r="D100" s="23" t="s">
        <v>281</v>
      </c>
      <c r="E100" s="23">
        <v>2</v>
      </c>
      <c r="F100" s="24">
        <v>0.44305555555555554</v>
      </c>
      <c r="G100" s="23"/>
    </row>
    <row r="101" spans="1:7" x14ac:dyDescent="0.3">
      <c r="A101" s="23">
        <v>38</v>
      </c>
      <c r="B101" s="23" t="s">
        <v>24</v>
      </c>
      <c r="C101" s="23" t="s">
        <v>277</v>
      </c>
      <c r="D101" s="23" t="s">
        <v>281</v>
      </c>
      <c r="E101" s="23">
        <v>2</v>
      </c>
      <c r="F101" s="24">
        <v>0.4548611111111111</v>
      </c>
      <c r="G101" s="23"/>
    </row>
    <row r="102" spans="1:7" x14ac:dyDescent="0.3">
      <c r="A102" s="23">
        <v>127</v>
      </c>
      <c r="B102" s="23" t="s">
        <v>355</v>
      </c>
      <c r="C102" s="23" t="s">
        <v>407</v>
      </c>
      <c r="D102" s="23" t="s">
        <v>281</v>
      </c>
      <c r="E102" s="23">
        <v>2</v>
      </c>
      <c r="F102" s="24">
        <v>0.4861111111111111</v>
      </c>
      <c r="G102" s="23"/>
    </row>
    <row r="103" spans="1:7" x14ac:dyDescent="0.3">
      <c r="A103" s="23">
        <v>48</v>
      </c>
      <c r="B103" s="23" t="s">
        <v>329</v>
      </c>
      <c r="C103" s="23" t="s">
        <v>406</v>
      </c>
      <c r="D103" s="23" t="s">
        <v>281</v>
      </c>
      <c r="E103" s="23">
        <v>2</v>
      </c>
      <c r="F103" s="24">
        <v>0.50069444444444444</v>
      </c>
      <c r="G103" s="23"/>
    </row>
    <row r="104" spans="1:7" x14ac:dyDescent="0.3">
      <c r="A104" s="23">
        <v>212</v>
      </c>
      <c r="B104" s="23" t="s">
        <v>361</v>
      </c>
      <c r="C104" s="23" t="s">
        <v>362</v>
      </c>
      <c r="D104" s="23" t="s">
        <v>281</v>
      </c>
      <c r="E104" s="23">
        <v>2</v>
      </c>
      <c r="F104" s="24">
        <v>0.5229166666666667</v>
      </c>
      <c r="G104" s="23"/>
    </row>
    <row r="105" spans="1:7" x14ac:dyDescent="0.3">
      <c r="A105" s="23">
        <v>31</v>
      </c>
      <c r="B105" s="23" t="s">
        <v>282</v>
      </c>
      <c r="C105" s="23" t="s">
        <v>283</v>
      </c>
      <c r="D105" s="23" t="s">
        <v>281</v>
      </c>
      <c r="E105" s="23">
        <v>2</v>
      </c>
      <c r="F105" s="24">
        <v>0.54583333333333328</v>
      </c>
      <c r="G105" s="23"/>
    </row>
    <row r="106" spans="1:7" x14ac:dyDescent="0.3">
      <c r="A106" s="23">
        <v>49</v>
      </c>
      <c r="B106" s="23" t="s">
        <v>112</v>
      </c>
      <c r="C106" s="23" t="s">
        <v>356</v>
      </c>
      <c r="D106" s="23" t="s">
        <v>281</v>
      </c>
      <c r="E106" s="23">
        <v>2</v>
      </c>
      <c r="F106" s="24">
        <v>0.60972222222222217</v>
      </c>
      <c r="G106" s="23"/>
    </row>
    <row r="107" spans="1:7" x14ac:dyDescent="0.3">
      <c r="A107" s="23">
        <v>47</v>
      </c>
      <c r="B107" s="23" t="s">
        <v>409</v>
      </c>
      <c r="C107" s="23" t="s">
        <v>345</v>
      </c>
      <c r="D107" s="23" t="s">
        <v>281</v>
      </c>
      <c r="E107" s="23">
        <v>2</v>
      </c>
      <c r="F107" s="24">
        <v>0.60972222222222217</v>
      </c>
      <c r="G107" s="23"/>
    </row>
    <row r="108" spans="1:7" x14ac:dyDescent="0.3">
      <c r="A108" s="23">
        <v>126</v>
      </c>
      <c r="B108" s="23" t="s">
        <v>119</v>
      </c>
      <c r="C108" s="23" t="s">
        <v>184</v>
      </c>
      <c r="D108" s="23" t="s">
        <v>281</v>
      </c>
      <c r="E108" s="23">
        <v>2</v>
      </c>
      <c r="F108" s="24">
        <v>0.64930555555555558</v>
      </c>
      <c r="G108" s="23"/>
    </row>
    <row r="109" spans="1:7" x14ac:dyDescent="0.3">
      <c r="A109" s="23"/>
      <c r="B109" s="23"/>
      <c r="C109" s="23"/>
      <c r="D109" s="23"/>
      <c r="E109" s="23"/>
      <c r="F109" s="24"/>
      <c r="G109" s="23"/>
    </row>
    <row r="110" spans="1:7" x14ac:dyDescent="0.3">
      <c r="A110" s="23"/>
      <c r="B110" s="23"/>
      <c r="C110" s="23"/>
      <c r="D110" s="23"/>
      <c r="E110" s="23"/>
      <c r="F110" s="24"/>
      <c r="G110" s="23"/>
    </row>
    <row r="111" spans="1:7" x14ac:dyDescent="0.3">
      <c r="A111" s="23"/>
      <c r="B111" s="23"/>
      <c r="C111" s="23"/>
      <c r="D111" s="23"/>
      <c r="E111" s="23"/>
      <c r="F111" s="24"/>
      <c r="G111" s="23"/>
    </row>
    <row r="112" spans="1:7" x14ac:dyDescent="0.3">
      <c r="A112" s="23">
        <v>157</v>
      </c>
      <c r="B112" s="23" t="s">
        <v>366</v>
      </c>
      <c r="C112" s="23" t="s">
        <v>367</v>
      </c>
      <c r="D112" s="23" t="s">
        <v>285</v>
      </c>
      <c r="E112" s="23">
        <v>2</v>
      </c>
      <c r="F112" s="24">
        <v>0.32083333333333336</v>
      </c>
      <c r="G112" s="23"/>
    </row>
    <row r="113" spans="1:7" x14ac:dyDescent="0.3">
      <c r="A113" s="23">
        <v>118</v>
      </c>
      <c r="B113" s="23" t="s">
        <v>410</v>
      </c>
      <c r="C113" s="23" t="s">
        <v>412</v>
      </c>
      <c r="D113" s="23" t="s">
        <v>285</v>
      </c>
      <c r="E113" s="23">
        <v>2</v>
      </c>
      <c r="F113" s="24">
        <v>0.32500000000000001</v>
      </c>
      <c r="G113" s="23"/>
    </row>
    <row r="114" spans="1:7" x14ac:dyDescent="0.3">
      <c r="A114" s="23">
        <v>114</v>
      </c>
      <c r="B114" s="23" t="s">
        <v>65</v>
      </c>
      <c r="C114" s="23" t="s">
        <v>91</v>
      </c>
      <c r="D114" s="23" t="s">
        <v>285</v>
      </c>
      <c r="E114" s="23">
        <v>2</v>
      </c>
      <c r="F114" s="24">
        <v>0.37708333333333338</v>
      </c>
      <c r="G114" s="23"/>
    </row>
    <row r="115" spans="1:7" x14ac:dyDescent="0.3">
      <c r="A115" s="23">
        <v>120</v>
      </c>
      <c r="B115" s="23" t="s">
        <v>14</v>
      </c>
      <c r="C115" s="23" t="s">
        <v>321</v>
      </c>
      <c r="D115" s="23" t="s">
        <v>285</v>
      </c>
      <c r="E115" s="23">
        <v>2</v>
      </c>
      <c r="F115" s="24">
        <v>0.38750000000000001</v>
      </c>
      <c r="G115" s="23"/>
    </row>
    <row r="116" spans="1:7" x14ac:dyDescent="0.3">
      <c r="A116" s="23">
        <v>109</v>
      </c>
      <c r="B116" s="23" t="s">
        <v>413</v>
      </c>
      <c r="C116" s="23" t="s">
        <v>414</v>
      </c>
      <c r="D116" s="23" t="s">
        <v>285</v>
      </c>
      <c r="E116" s="23">
        <v>2</v>
      </c>
      <c r="F116" s="24">
        <v>0.3923611111111111</v>
      </c>
      <c r="G116" s="23"/>
    </row>
    <row r="117" spans="1:7" x14ac:dyDescent="0.3">
      <c r="A117" s="23">
        <v>106</v>
      </c>
      <c r="B117" s="23" t="s">
        <v>178</v>
      </c>
      <c r="C117" s="23" t="s">
        <v>415</v>
      </c>
      <c r="D117" s="23" t="s">
        <v>285</v>
      </c>
      <c r="E117" s="23">
        <v>2</v>
      </c>
      <c r="F117" s="24">
        <v>0.39583333333333331</v>
      </c>
      <c r="G117" s="23"/>
    </row>
    <row r="118" spans="1:7" x14ac:dyDescent="0.3">
      <c r="A118" s="23">
        <v>34</v>
      </c>
      <c r="B118" s="23" t="s">
        <v>284</v>
      </c>
      <c r="C118" s="23" t="s">
        <v>411</v>
      </c>
      <c r="D118" s="23" t="s">
        <v>285</v>
      </c>
      <c r="E118" s="23">
        <v>2</v>
      </c>
      <c r="F118" s="24">
        <v>0.44513888888888892</v>
      </c>
      <c r="G118" s="23"/>
    </row>
    <row r="119" spans="1:7" x14ac:dyDescent="0.3">
      <c r="A119" s="23">
        <v>35</v>
      </c>
      <c r="B119" s="23" t="s">
        <v>147</v>
      </c>
      <c r="C119" s="23" t="s">
        <v>293</v>
      </c>
      <c r="D119" s="23" t="s">
        <v>285</v>
      </c>
      <c r="E119" s="23">
        <v>2</v>
      </c>
      <c r="F119" s="24">
        <v>0.44513888888888892</v>
      </c>
      <c r="G119" s="23"/>
    </row>
    <row r="120" spans="1:7" x14ac:dyDescent="0.3">
      <c r="A120" s="23">
        <v>119</v>
      </c>
      <c r="B120" s="23" t="s">
        <v>416</v>
      </c>
      <c r="C120" s="23" t="s">
        <v>417</v>
      </c>
      <c r="D120" s="23" t="s">
        <v>285</v>
      </c>
      <c r="E120" s="23">
        <v>2</v>
      </c>
      <c r="F120" s="24">
        <v>0.44791666666666669</v>
      </c>
      <c r="G120" s="23"/>
    </row>
    <row r="121" spans="1:7" x14ac:dyDescent="0.3">
      <c r="A121" s="23"/>
      <c r="B121" s="23"/>
      <c r="C121" s="23"/>
      <c r="D121" s="23"/>
      <c r="E121" s="23"/>
      <c r="F121" s="24"/>
      <c r="G121" s="23"/>
    </row>
    <row r="122" spans="1:7" x14ac:dyDescent="0.3">
      <c r="A122" s="23"/>
      <c r="B122" s="23"/>
      <c r="C122" s="23"/>
      <c r="D122" s="23"/>
      <c r="E122" s="23"/>
      <c r="F122" s="24"/>
      <c r="G122" s="23"/>
    </row>
    <row r="123" spans="1:7" x14ac:dyDescent="0.3">
      <c r="A123" s="23"/>
      <c r="B123" s="23"/>
      <c r="C123" s="23"/>
      <c r="D123" s="23"/>
      <c r="E123" s="23"/>
      <c r="F123" s="24"/>
      <c r="G123" s="23"/>
    </row>
    <row r="124" spans="1:7" x14ac:dyDescent="0.3">
      <c r="A124" s="23">
        <v>173</v>
      </c>
      <c r="B124" s="23" t="s">
        <v>246</v>
      </c>
      <c r="C124" s="23" t="s">
        <v>288</v>
      </c>
      <c r="D124" s="23" t="s">
        <v>287</v>
      </c>
      <c r="E124" s="23">
        <v>3</v>
      </c>
      <c r="F124" s="24">
        <v>0.5083333333333333</v>
      </c>
      <c r="G124" s="23"/>
    </row>
    <row r="125" spans="1:7" x14ac:dyDescent="0.3">
      <c r="A125" s="23">
        <v>245</v>
      </c>
      <c r="B125" s="23" t="s">
        <v>349</v>
      </c>
      <c r="C125" s="23" t="s">
        <v>148</v>
      </c>
      <c r="D125" s="23" t="s">
        <v>287</v>
      </c>
      <c r="E125" s="23">
        <v>3</v>
      </c>
      <c r="F125" s="24">
        <v>0.52013888888888882</v>
      </c>
      <c r="G125" s="23"/>
    </row>
    <row r="126" spans="1:7" x14ac:dyDescent="0.3">
      <c r="A126" s="23">
        <v>264</v>
      </c>
      <c r="B126" s="23" t="s">
        <v>185</v>
      </c>
      <c r="C126" s="23" t="s">
        <v>183</v>
      </c>
      <c r="D126" s="23" t="s">
        <v>287</v>
      </c>
      <c r="E126" s="23">
        <v>3</v>
      </c>
      <c r="F126" s="24">
        <v>0.54791666666666672</v>
      </c>
      <c r="G126" s="23"/>
    </row>
    <row r="127" spans="1:7" x14ac:dyDescent="0.3">
      <c r="A127" s="23">
        <v>174</v>
      </c>
      <c r="B127" s="23" t="s">
        <v>421</v>
      </c>
      <c r="C127" s="23" t="s">
        <v>422</v>
      </c>
      <c r="D127" s="23" t="s">
        <v>287</v>
      </c>
      <c r="E127" s="23">
        <v>3</v>
      </c>
      <c r="F127" s="24">
        <v>0.5625</v>
      </c>
      <c r="G127" s="23"/>
    </row>
    <row r="128" spans="1:7" x14ac:dyDescent="0.3">
      <c r="A128" s="23">
        <v>233</v>
      </c>
      <c r="B128" s="23" t="s">
        <v>65</v>
      </c>
      <c r="C128" s="23" t="s">
        <v>424</v>
      </c>
      <c r="D128" s="23" t="s">
        <v>287</v>
      </c>
      <c r="E128" s="23">
        <v>3</v>
      </c>
      <c r="F128" s="24">
        <v>0.56805555555555554</v>
      </c>
      <c r="G128" s="23"/>
    </row>
    <row r="129" spans="1:7" x14ac:dyDescent="0.3">
      <c r="A129" s="23">
        <v>32</v>
      </c>
      <c r="B129" s="23" t="s">
        <v>223</v>
      </c>
      <c r="C129" s="23" t="s">
        <v>286</v>
      </c>
      <c r="D129" s="23" t="s">
        <v>287</v>
      </c>
      <c r="E129" s="23">
        <v>3</v>
      </c>
      <c r="F129" s="24">
        <v>0.57986111111111105</v>
      </c>
      <c r="G129" s="23"/>
    </row>
    <row r="130" spans="1:7" x14ac:dyDescent="0.3">
      <c r="A130" s="23">
        <v>171</v>
      </c>
      <c r="B130" s="23" t="s">
        <v>425</v>
      </c>
      <c r="C130" s="23" t="s">
        <v>365</v>
      </c>
      <c r="D130" s="23" t="s">
        <v>287</v>
      </c>
      <c r="E130" s="23">
        <v>3</v>
      </c>
      <c r="F130" s="24">
        <v>0.60416666666666663</v>
      </c>
      <c r="G130" s="23"/>
    </row>
    <row r="131" spans="1:7" x14ac:dyDescent="0.3">
      <c r="A131" s="23">
        <v>276</v>
      </c>
      <c r="B131" s="23" t="s">
        <v>426</v>
      </c>
      <c r="C131" s="23" t="s">
        <v>427</v>
      </c>
      <c r="D131" s="23" t="s">
        <v>287</v>
      </c>
      <c r="E131" s="23">
        <v>3</v>
      </c>
      <c r="F131" s="24">
        <v>0.62708333333333333</v>
      </c>
      <c r="G131" s="23"/>
    </row>
    <row r="132" spans="1:7" x14ac:dyDescent="0.3">
      <c r="A132" s="23">
        <v>165</v>
      </c>
      <c r="B132" s="23" t="s">
        <v>116</v>
      </c>
      <c r="C132" s="23" t="s">
        <v>423</v>
      </c>
      <c r="D132" s="23" t="s">
        <v>287</v>
      </c>
      <c r="E132" s="23">
        <v>3</v>
      </c>
      <c r="F132" s="24">
        <v>0.7104166666666667</v>
      </c>
      <c r="G132" s="23"/>
    </row>
    <row r="133" spans="1:7" x14ac:dyDescent="0.3">
      <c r="A133" s="23">
        <v>70</v>
      </c>
      <c r="B133" s="23" t="s">
        <v>419</v>
      </c>
      <c r="C133" s="23" t="s">
        <v>420</v>
      </c>
      <c r="D133" s="23" t="s">
        <v>287</v>
      </c>
      <c r="E133" s="23">
        <v>3</v>
      </c>
      <c r="F133" s="24">
        <v>0.7416666666666667</v>
      </c>
      <c r="G133" s="23"/>
    </row>
    <row r="134" spans="1:7" x14ac:dyDescent="0.3">
      <c r="A134" s="23">
        <v>296</v>
      </c>
      <c r="B134" s="23" t="s">
        <v>16</v>
      </c>
      <c r="C134" s="23" t="s">
        <v>91</v>
      </c>
      <c r="D134" s="23" t="s">
        <v>287</v>
      </c>
      <c r="E134" s="23">
        <v>3</v>
      </c>
      <c r="F134" s="24">
        <v>0.8208333333333333</v>
      </c>
      <c r="G134" s="23"/>
    </row>
    <row r="135" spans="1:7" x14ac:dyDescent="0.3">
      <c r="A135" s="23">
        <v>75</v>
      </c>
      <c r="B135" s="23" t="s">
        <v>145</v>
      </c>
      <c r="C135" s="23" t="s">
        <v>418</v>
      </c>
      <c r="D135" s="23" t="s">
        <v>287</v>
      </c>
      <c r="E135" s="23">
        <v>3</v>
      </c>
      <c r="F135" s="24">
        <v>0.85069444444444453</v>
      </c>
      <c r="G135" s="23"/>
    </row>
    <row r="136" spans="1:7" x14ac:dyDescent="0.3">
      <c r="A136" s="23"/>
      <c r="B136" s="23"/>
      <c r="C136" s="23"/>
      <c r="D136" s="23"/>
      <c r="E136" s="23"/>
      <c r="F136" s="24"/>
      <c r="G136" s="23"/>
    </row>
    <row r="137" spans="1:7" x14ac:dyDescent="0.3">
      <c r="A137" s="23"/>
      <c r="B137" s="23"/>
      <c r="C137" s="23"/>
      <c r="D137" s="23"/>
      <c r="E137" s="23"/>
      <c r="F137" s="24"/>
      <c r="G137" s="23"/>
    </row>
    <row r="138" spans="1:7" x14ac:dyDescent="0.3">
      <c r="A138" s="23">
        <v>199</v>
      </c>
      <c r="B138" s="23" t="s">
        <v>115</v>
      </c>
      <c r="C138" s="23" t="s">
        <v>85</v>
      </c>
      <c r="D138" s="23" t="s">
        <v>290</v>
      </c>
      <c r="E138" s="23">
        <v>3</v>
      </c>
      <c r="F138" s="24">
        <v>0.54166666666666663</v>
      </c>
      <c r="G138" s="23"/>
    </row>
    <row r="139" spans="1:7" x14ac:dyDescent="0.3">
      <c r="A139" s="23">
        <v>71</v>
      </c>
      <c r="B139" s="23" t="s">
        <v>340</v>
      </c>
      <c r="C139" s="23" t="s">
        <v>360</v>
      </c>
      <c r="D139" s="23" t="s">
        <v>290</v>
      </c>
      <c r="E139" s="23">
        <v>3</v>
      </c>
      <c r="F139" s="24">
        <v>0.56597222222222221</v>
      </c>
      <c r="G139" s="23"/>
    </row>
    <row r="140" spans="1:7" x14ac:dyDescent="0.3">
      <c r="A140" s="23">
        <v>211</v>
      </c>
      <c r="B140" s="23" t="s">
        <v>141</v>
      </c>
      <c r="C140" s="23" t="s">
        <v>273</v>
      </c>
      <c r="D140" s="23" t="s">
        <v>290</v>
      </c>
      <c r="E140" s="23">
        <v>3</v>
      </c>
      <c r="F140" s="24">
        <v>0.57222222222222219</v>
      </c>
      <c r="G140" s="23"/>
    </row>
    <row r="141" spans="1:7" x14ac:dyDescent="0.3">
      <c r="A141" s="23">
        <v>3</v>
      </c>
      <c r="B141" s="23" t="s">
        <v>145</v>
      </c>
      <c r="C141" s="23" t="s">
        <v>52</v>
      </c>
      <c r="D141" s="23" t="s">
        <v>290</v>
      </c>
      <c r="E141" s="23">
        <v>3</v>
      </c>
      <c r="F141" s="24">
        <v>0.66805555555555562</v>
      </c>
      <c r="G141" s="23"/>
    </row>
    <row r="142" spans="1:7" x14ac:dyDescent="0.3">
      <c r="A142" s="23">
        <v>134</v>
      </c>
      <c r="B142" s="23" t="s">
        <v>139</v>
      </c>
      <c r="C142" s="23" t="s">
        <v>108</v>
      </c>
      <c r="D142" s="23" t="s">
        <v>290</v>
      </c>
      <c r="E142" s="23">
        <v>3</v>
      </c>
      <c r="F142" s="24">
        <v>0.68055555555555547</v>
      </c>
      <c r="G142" s="23"/>
    </row>
    <row r="143" spans="1:7" x14ac:dyDescent="0.3">
      <c r="A143" s="23">
        <v>314</v>
      </c>
      <c r="B143" s="23" t="s">
        <v>419</v>
      </c>
      <c r="C143" s="23" t="s">
        <v>428</v>
      </c>
      <c r="D143" s="23" t="s">
        <v>290</v>
      </c>
      <c r="E143" s="23">
        <v>3</v>
      </c>
      <c r="F143" s="24">
        <v>0.68819444444444444</v>
      </c>
      <c r="G143" s="23"/>
    </row>
    <row r="144" spans="1:7" x14ac:dyDescent="0.3">
      <c r="A144" s="23">
        <v>190</v>
      </c>
      <c r="B144" s="23" t="s">
        <v>368</v>
      </c>
      <c r="C144" s="23" t="s">
        <v>369</v>
      </c>
      <c r="D144" s="23" t="s">
        <v>290</v>
      </c>
      <c r="E144" s="23">
        <v>3</v>
      </c>
      <c r="F144" s="24">
        <v>0.79583333333333339</v>
      </c>
      <c r="G144" s="23"/>
    </row>
    <row r="145" spans="1:7" x14ac:dyDescent="0.3">
      <c r="A145" s="23">
        <v>81</v>
      </c>
      <c r="B145" s="23" t="s">
        <v>158</v>
      </c>
      <c r="C145" s="23" t="s">
        <v>156</v>
      </c>
      <c r="D145" s="23" t="s">
        <v>290</v>
      </c>
      <c r="E145" s="23">
        <v>3</v>
      </c>
      <c r="F145" s="24">
        <v>0.79861111111111116</v>
      </c>
      <c r="G145" s="23"/>
    </row>
    <row r="146" spans="1:7" x14ac:dyDescent="0.3">
      <c r="A146" s="23"/>
      <c r="B146" s="23"/>
      <c r="C146" s="23"/>
      <c r="D146" s="23"/>
      <c r="E146" s="23"/>
      <c r="F146" s="24"/>
      <c r="G146" s="23"/>
    </row>
    <row r="147" spans="1:7" x14ac:dyDescent="0.3">
      <c r="A147" s="23"/>
      <c r="B147" s="23"/>
      <c r="C147" s="23"/>
      <c r="D147" s="23"/>
      <c r="E147" s="23"/>
      <c r="F147" s="24"/>
      <c r="G147" s="23"/>
    </row>
    <row r="148" spans="1:7" x14ac:dyDescent="0.3">
      <c r="A148" s="23"/>
      <c r="B148" s="23"/>
      <c r="C148" s="23"/>
      <c r="D148" s="23"/>
      <c r="E148" s="23"/>
      <c r="F148" s="24"/>
      <c r="G148" s="23"/>
    </row>
    <row r="149" spans="1:7" x14ac:dyDescent="0.3">
      <c r="A149" s="23">
        <v>135</v>
      </c>
      <c r="B149" s="23" t="s">
        <v>292</v>
      </c>
      <c r="C149" s="23" t="s">
        <v>293</v>
      </c>
      <c r="D149" s="23" t="s">
        <v>291</v>
      </c>
      <c r="E149" s="23">
        <v>1</v>
      </c>
      <c r="F149" s="24">
        <v>0.16111111111111112</v>
      </c>
      <c r="G149" s="23"/>
    </row>
    <row r="150" spans="1:7" x14ac:dyDescent="0.3">
      <c r="A150" s="23">
        <v>282</v>
      </c>
      <c r="B150" s="23" t="s">
        <v>15</v>
      </c>
      <c r="C150" s="23" t="s">
        <v>379</v>
      </c>
      <c r="D150" s="23" t="s">
        <v>291</v>
      </c>
      <c r="E150" s="23">
        <v>1</v>
      </c>
      <c r="F150" s="24">
        <v>0.16666666666666666</v>
      </c>
      <c r="G150" s="23"/>
    </row>
    <row r="151" spans="1:7" x14ac:dyDescent="0.3">
      <c r="A151" s="23">
        <v>92</v>
      </c>
      <c r="B151" s="23" t="s">
        <v>152</v>
      </c>
      <c r="C151" s="23" t="s">
        <v>159</v>
      </c>
      <c r="D151" s="23" t="s">
        <v>291</v>
      </c>
      <c r="E151" s="23">
        <v>1</v>
      </c>
      <c r="F151" s="24">
        <v>0.21527777777777779</v>
      </c>
      <c r="G151" s="23"/>
    </row>
    <row r="152" spans="1:7" x14ac:dyDescent="0.3">
      <c r="A152" s="23">
        <v>80</v>
      </c>
      <c r="B152" s="23" t="s">
        <v>228</v>
      </c>
      <c r="C152" s="23" t="s">
        <v>429</v>
      </c>
      <c r="D152" s="23" t="s">
        <v>291</v>
      </c>
      <c r="E152" s="23">
        <v>1</v>
      </c>
      <c r="F152" s="24">
        <v>0.24722222222222223</v>
      </c>
      <c r="G152" s="23"/>
    </row>
    <row r="153" spans="1:7" x14ac:dyDescent="0.3">
      <c r="A153" s="23">
        <v>232</v>
      </c>
      <c r="B153" s="23" t="s">
        <v>430</v>
      </c>
      <c r="C153" s="23" t="s">
        <v>431</v>
      </c>
      <c r="D153" s="23" t="s">
        <v>291</v>
      </c>
      <c r="E153" s="23">
        <v>1</v>
      </c>
      <c r="F153" s="24">
        <v>0.2590277777777778</v>
      </c>
      <c r="G153" s="23"/>
    </row>
    <row r="154" spans="1:7" x14ac:dyDescent="0.3">
      <c r="A154" s="23"/>
      <c r="B154" s="23"/>
      <c r="C154" s="23"/>
      <c r="D154" s="23"/>
      <c r="E154" s="23"/>
      <c r="F154" s="24"/>
      <c r="G154" s="23"/>
    </row>
    <row r="155" spans="1:7" x14ac:dyDescent="0.3">
      <c r="A155" s="23"/>
      <c r="B155" s="23"/>
      <c r="C155" s="23"/>
      <c r="D155" s="23"/>
      <c r="E155" s="23"/>
      <c r="F155" s="24"/>
      <c r="G155" s="23"/>
    </row>
    <row r="156" spans="1:7" x14ac:dyDescent="0.3">
      <c r="A156" s="23"/>
      <c r="B156" s="23"/>
      <c r="C156" s="23"/>
      <c r="D156" s="23"/>
      <c r="E156" s="23"/>
      <c r="F156" s="24"/>
      <c r="G156" s="23"/>
    </row>
    <row r="157" spans="1:7" x14ac:dyDescent="0.3">
      <c r="A157" s="23">
        <v>101</v>
      </c>
      <c r="B157" s="23" t="s">
        <v>15</v>
      </c>
      <c r="C157" s="23" t="s">
        <v>110</v>
      </c>
      <c r="D157" s="23" t="s">
        <v>70</v>
      </c>
      <c r="E157" s="23"/>
      <c r="F157" s="24" t="s">
        <v>113</v>
      </c>
      <c r="G157" s="23"/>
    </row>
    <row r="158" spans="1:7" x14ac:dyDescent="0.3">
      <c r="A158" s="23">
        <v>148</v>
      </c>
      <c r="B158" s="23" t="s">
        <v>186</v>
      </c>
      <c r="C158" s="23" t="s">
        <v>130</v>
      </c>
      <c r="D158" s="23" t="s">
        <v>70</v>
      </c>
      <c r="E158" s="23"/>
      <c r="F158" s="24" t="s">
        <v>113</v>
      </c>
      <c r="G158" s="23"/>
    </row>
    <row r="159" spans="1:7" x14ac:dyDescent="0.3">
      <c r="A159" s="23">
        <v>61</v>
      </c>
      <c r="B159" s="23" t="s">
        <v>15</v>
      </c>
      <c r="C159" s="23" t="s">
        <v>434</v>
      </c>
      <c r="D159" s="23" t="s">
        <v>70</v>
      </c>
      <c r="E159" s="23"/>
      <c r="F159" s="24" t="s">
        <v>113</v>
      </c>
      <c r="G159" s="23"/>
    </row>
    <row r="160" spans="1:7" x14ac:dyDescent="0.3">
      <c r="A160" s="23">
        <v>161</v>
      </c>
      <c r="B160" s="23" t="s">
        <v>14</v>
      </c>
      <c r="C160" s="23" t="s">
        <v>236</v>
      </c>
      <c r="D160" s="23" t="s">
        <v>70</v>
      </c>
      <c r="E160" s="23"/>
      <c r="F160" s="24" t="s">
        <v>113</v>
      </c>
      <c r="G160" s="23"/>
    </row>
    <row r="161" spans="1:7" x14ac:dyDescent="0.3">
      <c r="A161" s="23">
        <v>97</v>
      </c>
      <c r="B161" s="23" t="s">
        <v>15</v>
      </c>
      <c r="C161" s="23" t="s">
        <v>378</v>
      </c>
      <c r="D161" s="23" t="s">
        <v>70</v>
      </c>
      <c r="E161" s="23"/>
      <c r="F161" s="24" t="s">
        <v>113</v>
      </c>
      <c r="G161" s="23"/>
    </row>
    <row r="162" spans="1:7" x14ac:dyDescent="0.3">
      <c r="A162" s="23">
        <v>323</v>
      </c>
      <c r="B162" s="23" t="s">
        <v>21</v>
      </c>
      <c r="C162" s="23" t="s">
        <v>338</v>
      </c>
      <c r="D162" s="23" t="s">
        <v>70</v>
      </c>
      <c r="E162" s="23"/>
      <c r="F162" s="24" t="s">
        <v>113</v>
      </c>
      <c r="G162" s="23"/>
    </row>
    <row r="163" spans="1:7" x14ac:dyDescent="0.3">
      <c r="A163" s="23">
        <v>116</v>
      </c>
      <c r="B163" s="23" t="s">
        <v>247</v>
      </c>
      <c r="C163" s="23" t="s">
        <v>248</v>
      </c>
      <c r="D163" s="23" t="s">
        <v>70</v>
      </c>
      <c r="E163" s="23"/>
      <c r="F163" s="24" t="s">
        <v>113</v>
      </c>
      <c r="G163" s="23"/>
    </row>
    <row r="164" spans="1:7" x14ac:dyDescent="0.3">
      <c r="A164" s="23">
        <v>96</v>
      </c>
      <c r="B164" s="23" t="s">
        <v>122</v>
      </c>
      <c r="C164" s="23" t="s">
        <v>121</v>
      </c>
      <c r="D164" s="23" t="s">
        <v>70</v>
      </c>
      <c r="E164" s="23"/>
      <c r="F164" s="24" t="s">
        <v>113</v>
      </c>
      <c r="G164" s="23"/>
    </row>
    <row r="165" spans="1:7" x14ac:dyDescent="0.3">
      <c r="A165" s="23">
        <v>237</v>
      </c>
      <c r="B165" s="23" t="s">
        <v>373</v>
      </c>
      <c r="C165" s="23" t="s">
        <v>374</v>
      </c>
      <c r="D165" s="23" t="s">
        <v>70</v>
      </c>
      <c r="E165" s="23"/>
      <c r="F165" s="24" t="s">
        <v>113</v>
      </c>
      <c r="G165" s="23"/>
    </row>
    <row r="166" spans="1:7" x14ac:dyDescent="0.3">
      <c r="A166" s="23">
        <v>142</v>
      </c>
      <c r="B166" s="23" t="s">
        <v>15</v>
      </c>
      <c r="C166" s="23" t="s">
        <v>435</v>
      </c>
      <c r="D166" s="23" t="s">
        <v>70</v>
      </c>
      <c r="E166" s="23"/>
      <c r="F166" s="24" t="s">
        <v>113</v>
      </c>
      <c r="G166" s="23"/>
    </row>
    <row r="167" spans="1:7" x14ac:dyDescent="0.3">
      <c r="A167" s="23">
        <v>180</v>
      </c>
      <c r="B167" s="23" t="s">
        <v>19</v>
      </c>
      <c r="C167" s="23" t="s">
        <v>168</v>
      </c>
      <c r="D167" s="23" t="s">
        <v>70</v>
      </c>
      <c r="E167" s="23"/>
      <c r="F167" s="24" t="s">
        <v>113</v>
      </c>
      <c r="G167" s="23"/>
    </row>
    <row r="168" spans="1:7" x14ac:dyDescent="0.3">
      <c r="A168" s="23">
        <v>275</v>
      </c>
      <c r="B168" s="23" t="s">
        <v>430</v>
      </c>
      <c r="C168" s="23" t="s">
        <v>433</v>
      </c>
      <c r="D168" s="23" t="s">
        <v>70</v>
      </c>
      <c r="E168" s="23"/>
      <c r="F168" s="24" t="s">
        <v>113</v>
      </c>
      <c r="G168" s="23"/>
    </row>
    <row r="169" spans="1:7" x14ac:dyDescent="0.3">
      <c r="A169" s="23">
        <v>163</v>
      </c>
      <c r="B169" s="23" t="s">
        <v>15</v>
      </c>
      <c r="C169" s="23" t="s">
        <v>372</v>
      </c>
      <c r="D169" s="23" t="s">
        <v>70</v>
      </c>
      <c r="E169" s="23"/>
      <c r="F169" s="24" t="s">
        <v>113</v>
      </c>
      <c r="G169" s="23"/>
    </row>
  </sheetData>
  <sortState xmlns:xlrd2="http://schemas.microsoft.com/office/spreadsheetml/2017/richdata2" ref="A157:F169">
    <sortCondition ref="C157:C16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7" type="noConversion"/>
  <pageMargins left="0.31496062992125984" right="0.31496062992125984" top="0.74803149606299213" bottom="0.74803149606299213" header="0.31496062992125984" footer="0.31496062992125984"/>
  <pageSetup paperSize="9" fitToHeight="0" orientation="portrait" r:id="rId1"/>
  <headerFooter>
    <oddHeader xml:space="preserve">&amp;CValka, Optimists Pavasaris 2023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31" t="s">
        <v>99</v>
      </c>
      <c r="B1" s="31"/>
      <c r="C1" s="31"/>
      <c r="D1" s="5"/>
      <c r="E1" s="5"/>
      <c r="F1" s="6" t="s">
        <v>44</v>
      </c>
      <c r="G1" s="5"/>
    </row>
    <row r="2" spans="1:9" ht="17.399999999999999" x14ac:dyDescent="0.3">
      <c r="A2" s="7" t="s">
        <v>86</v>
      </c>
      <c r="B2" s="5"/>
      <c r="C2" s="5"/>
      <c r="D2" s="5"/>
      <c r="E2" s="5"/>
      <c r="F2" s="5"/>
      <c r="G2" s="5"/>
    </row>
    <row r="3" spans="1:9" ht="18" x14ac:dyDescent="0.35">
      <c r="A3" s="8" t="s">
        <v>3</v>
      </c>
      <c r="B3" s="8" t="s">
        <v>4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</row>
    <row r="4" spans="1:9" ht="17.399999999999999" x14ac:dyDescent="0.3">
      <c r="A4" s="9" t="s">
        <v>30</v>
      </c>
      <c r="B4" s="17" t="e">
        <f>COUNTIFS(Siev!#REF!,$A4,Siev!#REF!,"&lt;&gt;")</f>
        <v>#REF!</v>
      </c>
      <c r="C4" s="17" t="e">
        <f>COUNTIFS(Siev!#REF!,$A4,Siev!#REF!,"&lt;&gt;")</f>
        <v>#REF!</v>
      </c>
      <c r="D4" s="17" t="e">
        <f>COUNTIFS(Siev!#REF!,$A4,Siev!#REF!,"&lt;&gt;")</f>
        <v>#REF!</v>
      </c>
      <c r="E4" s="17" t="e">
        <f>COUNTIFS(Siev!#REF!,$A4,Siev!#REF!,"&lt;&gt;")</f>
        <v>#REF!</v>
      </c>
      <c r="F4" s="17" t="e">
        <f>COUNTIFS(Siev!#REF!,$A4,Siev!#REF!,"&lt;&gt;")</f>
        <v>#REF!</v>
      </c>
      <c r="G4" s="17" t="e">
        <f>COUNTIFS(Siev!#REF!,$A4,Siev!#REF!,"&lt;&gt;")</f>
        <v>#REF!</v>
      </c>
    </row>
    <row r="5" spans="1:9" ht="17.399999999999999" x14ac:dyDescent="0.3">
      <c r="A5" s="9" t="s">
        <v>54</v>
      </c>
      <c r="B5" s="17" t="e">
        <f>COUNTIFS(Siev!#REF!,A5,Siev!#REF!,"&lt;&gt;")</f>
        <v>#REF!</v>
      </c>
      <c r="C5" s="17" t="e">
        <f>COUNTIFS(Siev!#REF!,$A5,Siev!#REF!,"&lt;&gt;")</f>
        <v>#REF!</v>
      </c>
      <c r="D5" s="17" t="e">
        <f>COUNTIFS(Siev!#REF!,$A5,Siev!#REF!,"&lt;&gt;")</f>
        <v>#REF!</v>
      </c>
      <c r="E5" s="17" t="e">
        <f>COUNTIFS(Siev!#REF!,$A5,Siev!#REF!,"&lt;&gt;")</f>
        <v>#REF!</v>
      </c>
      <c r="F5" s="17" t="e">
        <f>COUNTIFS(Siev!#REF!,$A5,Siev!#REF!,"&lt;&gt;")</f>
        <v>#REF!</v>
      </c>
      <c r="G5" s="17" t="e">
        <f>COUNTIFS(Siev!#REF!,$A5,Siev!#REF!,"&lt;&gt;")</f>
        <v>#REF!</v>
      </c>
    </row>
    <row r="6" spans="1:9" ht="17.399999999999999" x14ac:dyDescent="0.3">
      <c r="A6" s="9" t="s">
        <v>38</v>
      </c>
      <c r="B6" s="17" t="e">
        <f>COUNTIFS(Siev!#REF!,A6,Siev!#REF!,"&lt;&gt;")</f>
        <v>#REF!</v>
      </c>
      <c r="C6" s="17" t="e">
        <f>COUNTIFS(Siev!#REF!,$A6,Siev!#REF!,"&lt;&gt;")</f>
        <v>#REF!</v>
      </c>
      <c r="D6" s="17" t="e">
        <f>COUNTIFS(Siev!#REF!,$A6,Siev!#REF!,"&lt;&gt;")</f>
        <v>#REF!</v>
      </c>
      <c r="E6" s="17" t="e">
        <f>COUNTIFS(Siev!#REF!,$A6,Siev!#REF!,"&lt;&gt;")</f>
        <v>#REF!</v>
      </c>
      <c r="F6" s="17" t="e">
        <f>COUNTIFS(Siev!#REF!,$A6,Siev!#REF!,"&lt;&gt;")</f>
        <v>#REF!</v>
      </c>
      <c r="G6" s="17" t="e">
        <f>COUNTIFS(Siev!#REF!,$A6,Siev!#REF!,"&lt;&gt;")</f>
        <v>#REF!</v>
      </c>
    </row>
    <row r="7" spans="1:9" ht="17.399999999999999" x14ac:dyDescent="0.3">
      <c r="A7" s="9" t="s">
        <v>39</v>
      </c>
      <c r="B7" s="17" t="e">
        <f>COUNTIFS(Siev!#REF!,A7,Siev!#REF!,"&lt;&gt;")</f>
        <v>#REF!</v>
      </c>
      <c r="C7" s="17" t="e">
        <f>COUNTIFS(Siev!#REF!,$A7,Siev!#REF!,"&lt;&gt;")</f>
        <v>#REF!</v>
      </c>
      <c r="D7" s="17" t="e">
        <f>COUNTIFS(Siev!#REF!,$A7,Siev!#REF!,"&lt;&gt;")</f>
        <v>#REF!</v>
      </c>
      <c r="E7" s="17" t="e">
        <f>COUNTIFS(Siev!#REF!,$A7,Siev!#REF!,"&lt;&gt;")</f>
        <v>#REF!</v>
      </c>
      <c r="F7" s="17" t="e">
        <f>COUNTIFS(Siev!#REF!,$A7,Siev!#REF!,"&lt;&gt;")</f>
        <v>#REF!</v>
      </c>
      <c r="G7" s="17" t="e">
        <f>COUNTIFS(Siev!#REF!,$A7,Siev!#REF!,"&lt;&gt;")</f>
        <v>#REF!</v>
      </c>
    </row>
    <row r="8" spans="1:9" ht="17.399999999999999" x14ac:dyDescent="0.3">
      <c r="A8" s="9" t="s">
        <v>40</v>
      </c>
      <c r="B8" s="17" t="e">
        <f>COUNTIFS(Siev!#REF!,A8,Siev!#REF!,"&lt;&gt;")</f>
        <v>#REF!</v>
      </c>
      <c r="C8" s="17" t="e">
        <f>COUNTIFS(Siev!#REF!,$A8,Siev!#REF!,"&lt;&gt;")</f>
        <v>#REF!</v>
      </c>
      <c r="D8" s="17" t="e">
        <f>COUNTIFS(Siev!#REF!,$A8,Siev!#REF!,"&lt;&gt;")</f>
        <v>#REF!</v>
      </c>
      <c r="E8" s="17" t="e">
        <f>COUNTIFS(Siev!#REF!,$A8,Siev!#REF!,"&lt;&gt;")</f>
        <v>#REF!</v>
      </c>
      <c r="F8" s="17" t="e">
        <f>COUNTIFS(Siev!#REF!,$A8,Siev!#REF!,"&lt;&gt;")</f>
        <v>#REF!</v>
      </c>
      <c r="G8" s="17" t="e">
        <f>COUNTIFS(Siev!#REF!,$A8,Siev!#REF!,"&lt;&gt;")</f>
        <v>#REF!</v>
      </c>
    </row>
    <row r="9" spans="1:9" ht="17.399999999999999" x14ac:dyDescent="0.3">
      <c r="A9" s="9" t="s">
        <v>41</v>
      </c>
      <c r="B9" s="17" t="e">
        <f>COUNTIFS(Siev!#REF!,A9,Siev!#REF!,"&lt;&gt;")</f>
        <v>#REF!</v>
      </c>
      <c r="C9" s="17" t="e">
        <f>COUNTIFS(Siev!#REF!,$A9,Siev!#REF!,"&lt;&gt;")</f>
        <v>#REF!</v>
      </c>
      <c r="D9" s="17" t="e">
        <f>COUNTIFS(Siev!#REF!,$A9,Siev!#REF!,"&lt;&gt;")</f>
        <v>#REF!</v>
      </c>
      <c r="E9" s="17" t="e">
        <f>COUNTIFS(Siev!#REF!,$A9,Siev!#REF!,"&lt;&gt;")</f>
        <v>#REF!</v>
      </c>
      <c r="F9" s="17" t="e">
        <f>COUNTIFS(Siev!#REF!,$A9,Siev!#REF!,"&lt;&gt;")</f>
        <v>#REF!</v>
      </c>
      <c r="G9" s="17" t="e">
        <f>COUNTIFS(Siev!#REF!,$A9,Siev!#REF!,"&lt;&gt;")</f>
        <v>#REF!</v>
      </c>
    </row>
    <row r="10" spans="1:9" ht="17.399999999999999" x14ac:dyDescent="0.3">
      <c r="A10" s="9" t="s">
        <v>42</v>
      </c>
      <c r="B10" s="17" t="e">
        <f>COUNTIFS(Siev!#REF!,A10,Siev!#REF!,"&lt;&gt;")</f>
        <v>#REF!</v>
      </c>
      <c r="C10" s="17" t="e">
        <f>COUNTIFS(Siev!#REF!,$A10,Siev!#REF!,"&lt;&gt;")</f>
        <v>#REF!</v>
      </c>
      <c r="D10" s="17" t="e">
        <f>COUNTIFS(Siev!#REF!,$A10,Siev!#REF!,"&lt;&gt;")</f>
        <v>#REF!</v>
      </c>
      <c r="E10" s="17" t="e">
        <f>COUNTIFS(Siev!#REF!,$A10,Siev!#REF!,"&lt;&gt;")</f>
        <v>#REF!</v>
      </c>
      <c r="F10" s="17" t="e">
        <f>COUNTIFS(Siev!#REF!,$A10,Siev!#REF!,"&lt;&gt;")</f>
        <v>#REF!</v>
      </c>
      <c r="G10" s="17" t="e">
        <f>COUNTIFS(Siev!#REF!,$A10,Siev!#REF!,"&lt;&gt;")</f>
        <v>#REF!</v>
      </c>
    </row>
    <row r="11" spans="1:9" ht="17.399999999999999" x14ac:dyDescent="0.3">
      <c r="A11" s="9" t="s">
        <v>43</v>
      </c>
      <c r="B11" s="17" t="e">
        <f>COUNTIFS(Siev!#REF!,A11,Siev!#REF!,"&lt;&gt;")</f>
        <v>#REF!</v>
      </c>
      <c r="C11" s="17" t="e">
        <f>COUNTIFS(Siev!#REF!,$A11,Siev!#REF!,"&lt;&gt;")</f>
        <v>#REF!</v>
      </c>
      <c r="D11" s="17" t="e">
        <f>COUNTIFS(Siev!#REF!,$A11,Siev!#REF!,"&lt;&gt;")</f>
        <v>#REF!</v>
      </c>
      <c r="E11" s="17" t="e">
        <f>COUNTIFS(Siev!#REF!,$A11,Siev!#REF!,"&lt;&gt;")</f>
        <v>#REF!</v>
      </c>
      <c r="F11" s="17" t="e">
        <f>COUNTIFS(Siev!#REF!,$A11,Siev!#REF!,"&lt;&gt;")</f>
        <v>#REF!</v>
      </c>
      <c r="G11" s="17" t="e">
        <f>COUNTIFS(Siev!#REF!,$A11,Siev!#REF!,"&lt;&gt;")</f>
        <v>#REF!</v>
      </c>
    </row>
    <row r="12" spans="1:9" ht="17.399999999999999" x14ac:dyDescent="0.3">
      <c r="A12" s="9" t="s">
        <v>62</v>
      </c>
      <c r="B12" s="17" t="e">
        <f>COUNTIFS(Siev!#REF!,A12,Siev!#REF!,"&lt;&gt;")</f>
        <v>#REF!</v>
      </c>
      <c r="C12" s="17" t="e">
        <f>COUNTIFS(Siev!#REF!,$A12,Siev!#REF!,"&lt;&gt;")</f>
        <v>#REF!</v>
      </c>
      <c r="D12" s="17" t="e">
        <f>COUNTIFS(Siev!#REF!,$A12,Siev!#REF!,"&lt;&gt;")</f>
        <v>#REF!</v>
      </c>
      <c r="E12" s="17" t="e">
        <f>COUNTIFS(Siev!#REF!,$A12,Siev!#REF!,"&lt;&gt;")</f>
        <v>#REF!</v>
      </c>
      <c r="F12" s="17" t="e">
        <f>COUNTIFS(Siev!#REF!,$A12,Siev!#REF!,"&lt;&gt;")</f>
        <v>#REF!</v>
      </c>
      <c r="G12" s="17" t="e">
        <f>COUNTIFS(Siev!#REF!,$A12,Siev!#REF!,"&lt;&gt;")</f>
        <v>#REF!</v>
      </c>
    </row>
    <row r="13" spans="1:9" ht="17.399999999999999" x14ac:dyDescent="0.3">
      <c r="A13" s="9" t="s">
        <v>66</v>
      </c>
      <c r="B13" s="17" t="e">
        <f>COUNTIFS(Siev!#REF!,A13,Siev!#REF!,"&lt;&gt;")</f>
        <v>#REF!</v>
      </c>
      <c r="C13" s="17" t="e">
        <f>COUNTIFS(Siev!#REF!,$A13,Siev!#REF!,"&lt;&gt;")</f>
        <v>#REF!</v>
      </c>
      <c r="D13" s="17" t="e">
        <f>COUNTIFS(Siev!#REF!,$A13,Siev!#REF!,"&lt;&gt;")</f>
        <v>#REF!</v>
      </c>
      <c r="E13" s="17" t="e">
        <f>COUNTIFS(Siev!#REF!,$A13,Siev!#REF!,"&lt;&gt;")</f>
        <v>#REF!</v>
      </c>
      <c r="F13" s="17" t="e">
        <f>COUNTIFS(Siev!#REF!,$A13,Siev!#REF!,"&lt;&gt;")</f>
        <v>#REF!</v>
      </c>
      <c r="G13" s="17" t="e">
        <f>COUNTIFS(Siev!#REF!,$A13,Siev!#REF!,"&lt;&gt;")</f>
        <v>#REF!</v>
      </c>
    </row>
    <row r="14" spans="1:9" ht="17.399999999999999" x14ac:dyDescent="0.3">
      <c r="A14" s="9" t="s">
        <v>70</v>
      </c>
      <c r="B14" s="17" t="e">
        <f>COUNTIFS(Siev!#REF!,A14,Siev!#REF!,"&lt;&gt;")</f>
        <v>#REF!</v>
      </c>
      <c r="C14" s="17" t="e">
        <f>COUNTIFS(Siev!#REF!,$A14,Siev!#REF!,"&lt;&gt;")</f>
        <v>#REF!</v>
      </c>
      <c r="D14" s="17" t="e">
        <f>COUNTIFS(Siev!#REF!,$A14,Siev!#REF!,"&lt;&gt;")</f>
        <v>#REF!</v>
      </c>
      <c r="E14" s="17" t="e">
        <f>COUNTIFS(Siev!#REF!,$A14,Siev!#REF!,"&lt;&gt;")</f>
        <v>#REF!</v>
      </c>
      <c r="F14" s="17" t="e">
        <f>COUNTIFS(Siev!#REF!,$A14,Siev!#REF!,"&lt;&gt;")</f>
        <v>#REF!</v>
      </c>
      <c r="G14" s="17" t="e">
        <f>COUNTIFS(Siev!#REF!,$A14,Siev!#REF!,"&lt;&gt;")</f>
        <v>#REF!</v>
      </c>
    </row>
    <row r="15" spans="1:9" ht="17.399999999999999" x14ac:dyDescent="0.3">
      <c r="A15" s="10" t="s">
        <v>45</v>
      </c>
      <c r="B15" s="10" t="e">
        <f t="shared" ref="B15:G15" si="0">SUM(B4:B14)</f>
        <v>#REF!</v>
      </c>
      <c r="C15" s="10" t="e">
        <f t="shared" si="0"/>
        <v>#REF!</v>
      </c>
      <c r="D15" s="10" t="e">
        <f t="shared" si="0"/>
        <v>#REF!</v>
      </c>
      <c r="E15" s="10" t="e">
        <f t="shared" si="0"/>
        <v>#REF!</v>
      </c>
      <c r="F15" s="10" t="e">
        <f t="shared" si="0"/>
        <v>#REF!</v>
      </c>
      <c r="G15" s="10" t="e">
        <f t="shared" si="0"/>
        <v>#REF!</v>
      </c>
      <c r="H15" s="21"/>
      <c r="I15" s="20"/>
    </row>
    <row r="16" spans="1:9" ht="17.399999999999999" x14ac:dyDescent="0.3">
      <c r="A16" s="15"/>
      <c r="B16" s="15"/>
      <c r="C16" s="15"/>
      <c r="D16" s="15"/>
      <c r="E16" s="15"/>
      <c r="F16" s="15"/>
      <c r="G16" s="15"/>
    </row>
    <row r="17" spans="1:8" ht="17.399999999999999" x14ac:dyDescent="0.3">
      <c r="A17" s="9" t="s">
        <v>12</v>
      </c>
      <c r="B17" s="9">
        <f>COUNTIFS(Vir!$D$3:$D$7,$A17,Vir!$F$3:$F$7,"&lt;&gt;")</f>
        <v>0</v>
      </c>
      <c r="C17" s="9">
        <f>COUNTIFS(Vir!$D$3:$D$7,$A17,Vir!$H$3:$H$7,"&lt;&gt;")</f>
        <v>0</v>
      </c>
      <c r="D17" s="9">
        <f>COUNTIFS(Vir!$D$3:$D$7,$A17,Vir!$J$3:$J$7,"&lt;&gt;")</f>
        <v>0</v>
      </c>
      <c r="E17" s="9">
        <f>COUNTIFS(Vir!$D$3:$D$7,$A17,Vir!$L$3:$L$7,"&lt;&gt;")</f>
        <v>0</v>
      </c>
      <c r="F17" s="9">
        <f>COUNTIFS(Vir!$D$3:$D$7,$A17,Vir!$N$3:$N$7,"&lt;&gt;")</f>
        <v>0</v>
      </c>
      <c r="G17" s="9">
        <f>COUNTIFS(Vir!$D$3:$D$7,$A17,Vir!$P$3:$P$7,"&lt;&gt;")</f>
        <v>0</v>
      </c>
    </row>
    <row r="18" spans="1:8" ht="17.399999999999999" x14ac:dyDescent="0.3">
      <c r="A18" s="9" t="s">
        <v>53</v>
      </c>
      <c r="B18" s="9">
        <f>COUNTIFS(Vir!$D$3:$D$7,$A18,Vir!$F$3:$F$7,"&lt;&gt;")</f>
        <v>0</v>
      </c>
      <c r="C18" s="9">
        <f>COUNTIFS(Vir!$D$3:$D$7,$A18,Vir!$H$3:$H$7,"&lt;&gt;")</f>
        <v>0</v>
      </c>
      <c r="D18" s="9">
        <f>COUNTIFS(Vir!$D$3:$D$7,$A18,Vir!$J$3:$J$7,"&lt;&gt;")</f>
        <v>0</v>
      </c>
      <c r="E18" s="9">
        <f>COUNTIFS(Vir!$D$3:$D$7,$A18,Vir!$L$3:$L$7,"&lt;&gt;")</f>
        <v>0</v>
      </c>
      <c r="F18" s="9">
        <f>COUNTIFS(Vir!$D$3:$D$7,$A18,Vir!$N$3:$N$7,"&lt;&gt;")</f>
        <v>0</v>
      </c>
      <c r="G18" s="9">
        <f>COUNTIFS(Vir!$D$3:$D$7,$A18,Vir!$P$3:$P$7,"&lt;&gt;")</f>
        <v>0</v>
      </c>
    </row>
    <row r="19" spans="1:8" ht="17.399999999999999" x14ac:dyDescent="0.3">
      <c r="A19" s="9" t="s">
        <v>23</v>
      </c>
      <c r="B19" s="9">
        <f>COUNTIFS(Vir!$D$3:$D$7,$A19,Vir!$F$3:$F$7,"&lt;&gt;")</f>
        <v>0</v>
      </c>
      <c r="C19" s="9">
        <f>COUNTIFS(Vir!$D$3:$D$7,$A19,Vir!$H$3:$H$7,"&lt;&gt;")</f>
        <v>0</v>
      </c>
      <c r="D19" s="9">
        <f>COUNTIFS(Vir!$D$3:$D$7,$A19,Vir!$J$3:$J$7,"&lt;&gt;")</f>
        <v>0</v>
      </c>
      <c r="E19" s="9">
        <f>COUNTIFS(Vir!$D$3:$D$7,$A19,Vir!$L$3:$L$7,"&lt;&gt;")</f>
        <v>0</v>
      </c>
      <c r="F19" s="9">
        <f>COUNTIFS(Vir!$D$3:$D$7,$A19,Vir!$N$3:$N$7,"&lt;&gt;")</f>
        <v>0</v>
      </c>
      <c r="G19" s="9">
        <f>COUNTIFS(Vir!$D$3:$D$7,$A19,Vir!$P$3:$P$7,"&lt;&gt;")</f>
        <v>0</v>
      </c>
    </row>
    <row r="20" spans="1:8" ht="17.399999999999999" x14ac:dyDescent="0.3">
      <c r="A20" s="9" t="s">
        <v>25</v>
      </c>
      <c r="B20" s="9">
        <f>COUNTIFS(Vir!$D$3:$D$7,$A20,Vir!$F$3:$F$7,"&lt;&gt;")</f>
        <v>0</v>
      </c>
      <c r="C20" s="9">
        <f>COUNTIFS(Vir!$D$3:$D$7,$A20,Vir!$H$3:$H$7,"&lt;&gt;")</f>
        <v>0</v>
      </c>
      <c r="D20" s="9">
        <f>COUNTIFS(Vir!$D$3:$D$7,$A20,Vir!$J$3:$J$7,"&lt;&gt;")</f>
        <v>0</v>
      </c>
      <c r="E20" s="9">
        <f>COUNTIFS(Vir!$D$3:$D$7,$A20,Vir!$L$3:$L$7,"&lt;&gt;")</f>
        <v>0</v>
      </c>
      <c r="F20" s="9">
        <f>COUNTIFS(Vir!$D$3:$D$7,$A20,Vir!$N$3:$N$7,"&lt;&gt;")</f>
        <v>0</v>
      </c>
      <c r="G20" s="9">
        <f>COUNTIFS(Vir!$D$3:$D$7,$A20,Vir!$P$3:$P$7,"&lt;&gt;")</f>
        <v>0</v>
      </c>
    </row>
    <row r="21" spans="1:8" ht="17.399999999999999" x14ac:dyDescent="0.3">
      <c r="A21" s="9" t="s">
        <v>26</v>
      </c>
      <c r="B21" s="9">
        <f>COUNTIFS(Vir!$D$3:$D$7,$A21,Vir!$F$3:$F$7,"&lt;&gt;")</f>
        <v>0</v>
      </c>
      <c r="C21" s="9">
        <f>COUNTIFS(Vir!$D$3:$D$7,$A21,Vir!$H$3:$H$7,"&lt;&gt;")</f>
        <v>0</v>
      </c>
      <c r="D21" s="9">
        <f>COUNTIFS(Vir!$D$3:$D$7,$A21,Vir!$J$3:$J$7,"&lt;&gt;")</f>
        <v>0</v>
      </c>
      <c r="E21" s="9">
        <f>COUNTIFS(Vir!$D$3:$D$7,$A21,Vir!$L$3:$L$7,"&lt;&gt;")</f>
        <v>0</v>
      </c>
      <c r="F21" s="9">
        <f>COUNTIFS(Vir!$D$3:$D$7,$A21,Vir!$N$3:$N$7,"&lt;&gt;")</f>
        <v>0</v>
      </c>
      <c r="G21" s="9">
        <f>COUNTIFS(Vir!$D$3:$D$7,$A21,Vir!$P$3:$P$7,"&lt;&gt;")</f>
        <v>0</v>
      </c>
    </row>
    <row r="22" spans="1:8" ht="17.399999999999999" x14ac:dyDescent="0.3">
      <c r="A22" s="9" t="s">
        <v>50</v>
      </c>
      <c r="B22" s="9">
        <f>COUNTIFS(Vir!$D$3:$D$7,$A22,Vir!$F$3:$F$7,"&lt;&gt;")</f>
        <v>0</v>
      </c>
      <c r="C22" s="9">
        <f>COUNTIFS(Vir!$D$3:$D$7,$A22,Vir!$H$3:$H$7,"&lt;&gt;")</f>
        <v>0</v>
      </c>
      <c r="D22" s="9">
        <f>COUNTIFS(Vir!$D$3:$D$7,$A22,Vir!$J$3:$J$7,"&lt;&gt;")</f>
        <v>0</v>
      </c>
      <c r="E22" s="9">
        <f>COUNTIFS(Vir!$D$3:$D$7,$A22,Vir!$L$3:$L$7,"&lt;&gt;")</f>
        <v>0</v>
      </c>
      <c r="F22" s="9">
        <f>COUNTIFS(Vir!$D$3:$D$7,$A22,Vir!$N$3:$N$7,"&lt;&gt;")</f>
        <v>0</v>
      </c>
      <c r="G22" s="9">
        <f>COUNTIFS(Vir!$D$3:$D$7,$A22,Vir!$P$3:$P$7,"&lt;&gt;")</f>
        <v>0</v>
      </c>
    </row>
    <row r="23" spans="1:8" ht="17.399999999999999" x14ac:dyDescent="0.3">
      <c r="A23" s="9" t="s">
        <v>27</v>
      </c>
      <c r="B23" s="9">
        <f>COUNTIFS(Vir!$D$3:$D$7,$A23,Vir!$F$3:$F$7,"&lt;&gt;")</f>
        <v>0</v>
      </c>
      <c r="C23" s="9">
        <f>COUNTIFS(Vir!$D$3:$D$7,$A23,Vir!$H$3:$H$7,"&lt;&gt;")</f>
        <v>0</v>
      </c>
      <c r="D23" s="9">
        <f>COUNTIFS(Vir!$D$3:$D$7,$A23,Vir!$J$3:$J$7,"&lt;&gt;")</f>
        <v>0</v>
      </c>
      <c r="E23" s="9">
        <f>COUNTIFS(Vir!$D$3:$D$7,$A23,Vir!$L$3:$L$7,"&lt;&gt;")</f>
        <v>0</v>
      </c>
      <c r="F23" s="9">
        <f>COUNTIFS(Vir!$D$3:$D$7,$A23,Vir!$N$3:$N$7,"&lt;&gt;")</f>
        <v>0</v>
      </c>
      <c r="G23" s="9">
        <f>COUNTIFS(Vir!$D$3:$D$7,$A23,Vir!$P$3:$P$7,"&lt;&gt;")</f>
        <v>0</v>
      </c>
    </row>
    <row r="24" spans="1:8" ht="17.399999999999999" x14ac:dyDescent="0.3">
      <c r="A24" s="9" t="s">
        <v>28</v>
      </c>
      <c r="B24" s="9">
        <f>COUNTIFS(Vir!$D$3:$D$7,$A24,Vir!$F$3:$F$7,"&lt;&gt;")</f>
        <v>0</v>
      </c>
      <c r="C24" s="9">
        <f>COUNTIFS(Vir!$D$3:$D$7,$A24,Vir!$H$3:$H$7,"&lt;&gt;")</f>
        <v>0</v>
      </c>
      <c r="D24" s="9">
        <f>COUNTIFS(Vir!$D$3:$D$7,$A24,Vir!$J$3:$J$7,"&lt;&gt;")</f>
        <v>0</v>
      </c>
      <c r="E24" s="9">
        <f>COUNTIFS(Vir!$D$3:$D$7,$A24,Vir!$L$3:$L$7,"&lt;&gt;")</f>
        <v>0</v>
      </c>
      <c r="F24" s="9">
        <f>COUNTIFS(Vir!$D$3:$D$7,$A24,Vir!$N$3:$N$7,"&lt;&gt;")</f>
        <v>0</v>
      </c>
      <c r="G24" s="9">
        <f>COUNTIFS(Vir!$D$3:$D$7,$A24,Vir!$P$3:$P$7,"&lt;&gt;")</f>
        <v>0</v>
      </c>
    </row>
    <row r="25" spans="1:8" ht="17.399999999999999" x14ac:dyDescent="0.3">
      <c r="A25" s="9" t="s">
        <v>29</v>
      </c>
      <c r="B25" s="9">
        <f>COUNTIFS(Vir!$D$3:$D$7,$A25,Vir!$F$3:$F$7,"&lt;&gt;")</f>
        <v>0</v>
      </c>
      <c r="C25" s="9">
        <f>COUNTIFS(Vir!$D$3:$D$7,$A25,Vir!$H$3:$H$7,"&lt;&gt;")</f>
        <v>0</v>
      </c>
      <c r="D25" s="9">
        <f>COUNTIFS(Vir!$D$3:$D$7,$A25,Vir!$J$3:$J$7,"&lt;&gt;")</f>
        <v>0</v>
      </c>
      <c r="E25" s="9">
        <f>COUNTIFS(Vir!$D$3:$D$7,$A25,Vir!$L$3:$L$7,"&lt;&gt;")</f>
        <v>0</v>
      </c>
      <c r="F25" s="9">
        <f>COUNTIFS(Vir!$D$3:$D$7,$A25,Vir!$N$3:$N$7,"&lt;&gt;")</f>
        <v>0</v>
      </c>
      <c r="G25" s="9">
        <f>COUNTIFS(Vir!$D$3:$D$7,$A25,Vir!$P$3:$P$7,"&lt;&gt;")</f>
        <v>0</v>
      </c>
    </row>
    <row r="26" spans="1:8" ht="17.399999999999999" x14ac:dyDescent="0.3">
      <c r="A26" s="9" t="s">
        <v>66</v>
      </c>
      <c r="B26" s="9">
        <f>COUNTIFS(Vir!$D$3:$D$7,$A26,Vir!$F$3:$F$7,"&lt;&gt;")</f>
        <v>0</v>
      </c>
      <c r="C26" s="9">
        <f>COUNTIFS(Vir!$D$3:$D$7,$A26,Vir!$H$3:$H$7,"&lt;&gt;")</f>
        <v>0</v>
      </c>
      <c r="D26" s="9">
        <f>COUNTIFS(Vir!$D$3:$D$7,$A26,Vir!$J$3:$J$7,"&lt;&gt;")</f>
        <v>0</v>
      </c>
      <c r="E26" s="9">
        <f>COUNTIFS(Vir!$D$3:$D$7,$A26,Vir!$L$3:$L$7,"&lt;&gt;")</f>
        <v>0</v>
      </c>
      <c r="F26" s="9">
        <f>COUNTIFS(Vir!$D$3:$D$7,$A26,Vir!$N$3:$N$7,"&lt;&gt;")</f>
        <v>0</v>
      </c>
      <c r="G26" s="9">
        <f>COUNTIFS(Vir!$D$3:$D$7,$A26,Vir!$P$3:$P$7,"&lt;&gt;")</f>
        <v>0</v>
      </c>
    </row>
    <row r="27" spans="1:8" ht="17.399999999999999" x14ac:dyDescent="0.3">
      <c r="A27" s="9" t="s">
        <v>70</v>
      </c>
      <c r="B27" s="9">
        <f>COUNTIFS(Vir!$D$3:$D$7,$A27,Vir!$F$3:$F$7,"&lt;&gt;")</f>
        <v>0</v>
      </c>
      <c r="C27" s="9">
        <f>COUNTIFS(Vir!$D$3:$D$7,$A27,Vir!$H$3:$H$7,"&lt;&gt;")</f>
        <v>0</v>
      </c>
      <c r="D27" s="9">
        <f>COUNTIFS(Vir!$D$3:$D$7,$A27,Vir!$J$3:$J$7,"&lt;&gt;")</f>
        <v>0</v>
      </c>
      <c r="E27" s="9">
        <f>COUNTIFS(Vir!$D$3:$D$7,$A27,Vir!$L$3:$L$7,"&lt;&gt;")</f>
        <v>0</v>
      </c>
      <c r="F27" s="9">
        <f>COUNTIFS(Vir!$D$3:$D$7,$A27,Vir!$N$3:$N$7,"&lt;&gt;")</f>
        <v>0</v>
      </c>
      <c r="G27" s="9">
        <f>COUNTIFS(Vir!$D$3:$D$7,$A27,Vir!$P$3:$P$7,"&lt;&gt;")</f>
        <v>0</v>
      </c>
    </row>
    <row r="28" spans="1:8" ht="17.399999999999999" x14ac:dyDescent="0.3">
      <c r="A28" s="10" t="s">
        <v>46</v>
      </c>
      <c r="B28" s="10">
        <f>SUM(B17:B27)</f>
        <v>0</v>
      </c>
      <c r="C28" s="10">
        <f t="shared" ref="C28:G28" si="1">SUM(C17:C27)</f>
        <v>0</v>
      </c>
      <c r="D28" s="10">
        <f t="shared" si="1"/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  <c r="H28" s="21"/>
    </row>
    <row r="29" spans="1:8" ht="17.399999999999999" x14ac:dyDescent="0.3">
      <c r="A29" s="11" t="s">
        <v>47</v>
      </c>
      <c r="B29" s="11" t="e">
        <f t="shared" ref="B29:G29" si="2">B15+B28</f>
        <v>#REF!</v>
      </c>
      <c r="C29" s="11" t="e">
        <f t="shared" si="2"/>
        <v>#REF!</v>
      </c>
      <c r="D29" s="11" t="e">
        <f t="shared" si="2"/>
        <v>#REF!</v>
      </c>
      <c r="E29" s="11" t="e">
        <f t="shared" si="2"/>
        <v>#REF!</v>
      </c>
      <c r="F29" s="11" t="e">
        <f t="shared" si="2"/>
        <v>#REF!</v>
      </c>
      <c r="G29" s="11" t="e">
        <f t="shared" si="2"/>
        <v>#REF!</v>
      </c>
      <c r="H29" s="22" t="e">
        <f>SUM(B29:G29)</f>
        <v>#REF!</v>
      </c>
    </row>
    <row r="30" spans="1:8" x14ac:dyDescent="0.3">
      <c r="H30" t="e">
        <f>SUM(H15:H29)</f>
        <v>#REF!</v>
      </c>
    </row>
    <row r="31" spans="1:8" x14ac:dyDescent="0.3"/>
  </sheetData>
  <mergeCells count="1">
    <mergeCell ref="A1:C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2022-09-09T10:07:26Z</cp:lastPrinted>
  <dcterms:created xsi:type="dcterms:W3CDTF">2010-04-18T22:08:20Z</dcterms:created>
  <dcterms:modified xsi:type="dcterms:W3CDTF">2023-04-21T07:35:16Z</dcterms:modified>
</cp:coreProperties>
</file>