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6275FCD2-E45B-4353-B328-15C7266FBD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S30" i="4" l="1"/>
  <c r="S31" i="4"/>
  <c r="S36" i="4"/>
  <c r="S35" i="4"/>
  <c r="S34" i="4"/>
  <c r="S33" i="4"/>
  <c r="S37" i="4"/>
  <c r="S38" i="4"/>
  <c r="S32" i="4"/>
  <c r="S41" i="4"/>
  <c r="S40" i="4"/>
  <c r="S42" i="4"/>
  <c r="S39" i="4"/>
  <c r="S43" i="4"/>
  <c r="S44" i="4"/>
  <c r="S45" i="4"/>
  <c r="S62" i="4"/>
  <c r="S63" i="4"/>
  <c r="S65" i="4"/>
  <c r="S64" i="4"/>
  <c r="S66" i="4"/>
  <c r="S67" i="4"/>
  <c r="S72" i="4"/>
  <c r="S70" i="4"/>
  <c r="S71" i="4"/>
  <c r="S69" i="4"/>
  <c r="S73" i="4"/>
  <c r="S74" i="4"/>
  <c r="S68" i="4"/>
  <c r="S87" i="4"/>
  <c r="S86" i="4"/>
  <c r="S88" i="4"/>
  <c r="S90" i="4"/>
  <c r="S89" i="4"/>
  <c r="S91" i="4"/>
  <c r="S92" i="4"/>
  <c r="S94" i="4"/>
  <c r="S93" i="4"/>
  <c r="S95" i="4"/>
  <c r="S97" i="4"/>
  <c r="S96" i="4"/>
  <c r="S98" i="4"/>
  <c r="S99" i="4"/>
  <c r="S102" i="4"/>
  <c r="S100" i="4"/>
  <c r="S101" i="4"/>
  <c r="S125" i="4"/>
  <c r="S126" i="4"/>
  <c r="S127" i="4"/>
  <c r="S152" i="4"/>
  <c r="S154" i="4"/>
  <c r="S153" i="4"/>
  <c r="S155" i="4"/>
  <c r="S156" i="4"/>
  <c r="S157" i="4"/>
  <c r="S158" i="4"/>
  <c r="S164" i="4"/>
  <c r="S165" i="4"/>
  <c r="S166" i="4"/>
  <c r="S167" i="4"/>
  <c r="S168" i="4"/>
  <c r="S173" i="4"/>
  <c r="S174" i="4"/>
  <c r="S177" i="4"/>
  <c r="S176" i="4"/>
  <c r="S175" i="4"/>
  <c r="S178" i="4"/>
  <c r="R22" i="4"/>
  <c r="R7" i="4"/>
  <c r="R19" i="4"/>
  <c r="R20" i="4"/>
  <c r="R8" i="4"/>
  <c r="R4" i="4"/>
  <c r="R23" i="4"/>
  <c r="R5" i="4"/>
  <c r="R9" i="4"/>
  <c r="R10" i="4"/>
  <c r="R11" i="4"/>
  <c r="R6" i="4"/>
  <c r="R24" i="4"/>
  <c r="R12" i="4"/>
  <c r="R13" i="4"/>
  <c r="R21" i="4"/>
  <c r="R14" i="4"/>
  <c r="R15" i="4"/>
  <c r="R16" i="4"/>
  <c r="R18" i="4"/>
  <c r="R25" i="4"/>
  <c r="R26" i="4"/>
  <c r="R17" i="4"/>
  <c r="R27" i="4"/>
  <c r="R28" i="4"/>
  <c r="R30" i="4"/>
  <c r="R46" i="4"/>
  <c r="R31" i="4"/>
  <c r="R36" i="4"/>
  <c r="R35" i="4"/>
  <c r="R34" i="4"/>
  <c r="R33" i="4"/>
  <c r="R37" i="4"/>
  <c r="R47" i="4"/>
  <c r="R38" i="4"/>
  <c r="R32" i="4"/>
  <c r="R41" i="4"/>
  <c r="R48" i="4"/>
  <c r="R40" i="4"/>
  <c r="R42" i="4"/>
  <c r="R39" i="4"/>
  <c r="R49" i="4"/>
  <c r="R50" i="4"/>
  <c r="R43" i="4"/>
  <c r="R44" i="4"/>
  <c r="R51" i="4"/>
  <c r="R52" i="4"/>
  <c r="R45" i="4"/>
  <c r="R53" i="4"/>
  <c r="R54" i="4"/>
  <c r="R55" i="4"/>
  <c r="R56" i="4"/>
  <c r="R57" i="4"/>
  <c r="R58" i="4"/>
  <c r="R59" i="4"/>
  <c r="R60" i="4"/>
  <c r="R62" i="4"/>
  <c r="R63" i="4"/>
  <c r="R65" i="4"/>
  <c r="R64" i="4"/>
  <c r="R66" i="4"/>
  <c r="R67" i="4"/>
  <c r="R75" i="4"/>
  <c r="R76" i="4"/>
  <c r="R77" i="4"/>
  <c r="R72" i="4"/>
  <c r="R70" i="4"/>
  <c r="R71" i="4"/>
  <c r="R69" i="4"/>
  <c r="R78" i="4"/>
  <c r="R73" i="4"/>
  <c r="R74" i="4"/>
  <c r="R79" i="4"/>
  <c r="R80" i="4"/>
  <c r="R68" i="4"/>
  <c r="R81" i="4"/>
  <c r="R82" i="4"/>
  <c r="R83" i="4"/>
  <c r="R84" i="4"/>
  <c r="R87" i="4"/>
  <c r="R86" i="4"/>
  <c r="R88" i="4"/>
  <c r="R90" i="4"/>
  <c r="R89" i="4"/>
  <c r="R91" i="4"/>
  <c r="R92" i="4"/>
  <c r="R94" i="4"/>
  <c r="R93" i="4"/>
  <c r="R95" i="4"/>
  <c r="R97" i="4"/>
  <c r="R96" i="4"/>
  <c r="R98" i="4"/>
  <c r="R99" i="4"/>
  <c r="R102" i="4"/>
  <c r="R103" i="4"/>
  <c r="R100" i="4"/>
  <c r="R101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8" i="4"/>
  <c r="R129" i="4"/>
  <c r="R125" i="4"/>
  <c r="R126" i="4"/>
  <c r="R130" i="4"/>
  <c r="R131" i="4"/>
  <c r="R127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2" i="4"/>
  <c r="R154" i="4"/>
  <c r="R153" i="4"/>
  <c r="R155" i="4"/>
  <c r="R156" i="4"/>
  <c r="R157" i="4"/>
  <c r="R158" i="4"/>
  <c r="R159" i="4"/>
  <c r="R160" i="4"/>
  <c r="R161" i="4"/>
  <c r="R162" i="4"/>
  <c r="R164" i="4"/>
  <c r="R165" i="4"/>
  <c r="R166" i="4"/>
  <c r="R167" i="4"/>
  <c r="R168" i="4"/>
  <c r="R169" i="4"/>
  <c r="R170" i="4"/>
  <c r="R173" i="4"/>
  <c r="R174" i="4"/>
  <c r="R177" i="4"/>
  <c r="R176" i="4"/>
  <c r="R175" i="4"/>
  <c r="R178" i="4"/>
  <c r="R179" i="4"/>
  <c r="R196" i="4"/>
  <c r="R223" i="4"/>
  <c r="R227" i="4"/>
  <c r="R242" i="4"/>
  <c r="R228" i="4"/>
  <c r="R197" i="4"/>
  <c r="R243" i="4"/>
  <c r="R244" i="4"/>
  <c r="R198" i="4"/>
  <c r="R229" i="4"/>
  <c r="R182" i="4"/>
  <c r="R245" i="4"/>
  <c r="R199" i="4"/>
  <c r="R200" i="4"/>
  <c r="R246" i="4"/>
  <c r="R183" i="4"/>
  <c r="R233" i="4"/>
  <c r="R234" i="4"/>
  <c r="R184" i="4"/>
  <c r="R201" i="4"/>
  <c r="R247" i="4"/>
  <c r="R235" i="4"/>
  <c r="R224" i="4"/>
  <c r="R185" i="4"/>
  <c r="R202" i="4"/>
  <c r="R186" i="4"/>
  <c r="R203" i="4"/>
  <c r="R248" i="4"/>
  <c r="R249" i="4"/>
  <c r="R236" i="4"/>
  <c r="R204" i="4"/>
  <c r="R187" i="4"/>
  <c r="R205" i="4"/>
  <c r="R206" i="4"/>
  <c r="R207" i="4"/>
  <c r="R208" i="4"/>
  <c r="R237" i="4"/>
  <c r="R209" i="4"/>
  <c r="R188" i="4"/>
  <c r="R210" i="4"/>
  <c r="R250" i="4"/>
  <c r="R211" i="4"/>
  <c r="R189" i="4"/>
  <c r="R190" i="4"/>
  <c r="R251" i="4"/>
  <c r="R212" i="4"/>
  <c r="R213" i="4"/>
  <c r="R225" i="4"/>
  <c r="R191" i="4"/>
  <c r="R192" i="4"/>
  <c r="R193" i="4"/>
  <c r="R252" i="4"/>
  <c r="R214" i="4"/>
  <c r="R194" i="4"/>
  <c r="R215" i="4"/>
  <c r="R238" i="4"/>
  <c r="R226" i="4"/>
  <c r="R216" i="4"/>
  <c r="R217" i="4"/>
  <c r="R230" i="4"/>
  <c r="R218" i="4"/>
  <c r="R253" i="4"/>
  <c r="R219" i="4"/>
  <c r="R239" i="4"/>
  <c r="R231" i="4"/>
  <c r="R240" i="4"/>
  <c r="R220" i="4"/>
  <c r="R221" i="4"/>
  <c r="R232" i="4"/>
  <c r="R195" i="4"/>
  <c r="R241" i="4"/>
  <c r="R222" i="4"/>
  <c r="R254" i="4"/>
  <c r="R255" i="4"/>
  <c r="R3" i="4"/>
  <c r="R12" i="1" l="1"/>
  <c r="R13" i="1"/>
  <c r="R28" i="1"/>
  <c r="R3" i="1"/>
  <c r="R32" i="1"/>
  <c r="R14" i="1"/>
  <c r="R15" i="1"/>
  <c r="R4" i="1"/>
  <c r="R33" i="1"/>
  <c r="R16" i="1"/>
  <c r="R17" i="1"/>
  <c r="R18" i="1"/>
  <c r="R19" i="1"/>
  <c r="R20" i="1"/>
  <c r="R21" i="1"/>
  <c r="R22" i="1"/>
  <c r="R5" i="1"/>
  <c r="R23" i="1"/>
  <c r="R6" i="1"/>
  <c r="R24" i="1"/>
  <c r="R7" i="1"/>
  <c r="R8" i="1"/>
  <c r="R25" i="1"/>
  <c r="R27" i="1"/>
  <c r="R29" i="1"/>
  <c r="R26" i="1"/>
  <c r="R9" i="1"/>
  <c r="R30" i="1"/>
  <c r="R10" i="1"/>
  <c r="R31" i="1"/>
  <c r="R36" i="1"/>
  <c r="R38" i="1"/>
  <c r="R37" i="1"/>
  <c r="R57" i="1"/>
  <c r="R39" i="1"/>
  <c r="R40" i="1"/>
  <c r="R42" i="1"/>
  <c r="R41" i="1"/>
  <c r="R44" i="1"/>
  <c r="R45" i="1"/>
  <c r="R49" i="1"/>
  <c r="R58" i="1"/>
  <c r="R46" i="1"/>
  <c r="R47" i="1"/>
  <c r="R59" i="1"/>
  <c r="R60" i="1"/>
  <c r="R61" i="1"/>
  <c r="R48" i="1"/>
  <c r="R43" i="1"/>
  <c r="R55" i="1"/>
  <c r="R52" i="1"/>
  <c r="R51" i="1"/>
  <c r="R53" i="1"/>
  <c r="R62" i="1"/>
  <c r="R56" i="1"/>
  <c r="R63" i="1"/>
  <c r="R50" i="1"/>
  <c r="R54" i="1"/>
  <c r="R64" i="1"/>
  <c r="R65" i="1"/>
  <c r="R66" i="1"/>
  <c r="R67" i="1"/>
  <c r="R68" i="1"/>
  <c r="R69" i="1"/>
  <c r="R70" i="1"/>
  <c r="R71" i="1"/>
  <c r="R74" i="1"/>
  <c r="R73" i="1"/>
  <c r="R75" i="1"/>
  <c r="R76" i="1"/>
  <c r="R77" i="1"/>
  <c r="R79" i="1"/>
  <c r="R78" i="1"/>
  <c r="R80" i="1"/>
  <c r="R90" i="1"/>
  <c r="R83" i="1"/>
  <c r="R91" i="1"/>
  <c r="R81" i="1"/>
  <c r="R86" i="1"/>
  <c r="R84" i="1"/>
  <c r="R82" i="1"/>
  <c r="R92" i="1"/>
  <c r="R85" i="1"/>
  <c r="R93" i="1"/>
  <c r="R94" i="1"/>
  <c r="R95" i="1"/>
  <c r="R87" i="1"/>
  <c r="R96" i="1"/>
  <c r="R88" i="1"/>
  <c r="R89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7" i="1"/>
  <c r="R118" i="1"/>
  <c r="R132" i="1"/>
  <c r="R120" i="1"/>
  <c r="R119" i="1"/>
  <c r="R121" i="1"/>
  <c r="R122" i="1"/>
  <c r="R125" i="1"/>
  <c r="R124" i="1"/>
  <c r="R133" i="1"/>
  <c r="R134" i="1"/>
  <c r="R128" i="1"/>
  <c r="R135" i="1"/>
  <c r="R136" i="1"/>
  <c r="R126" i="1"/>
  <c r="R123" i="1"/>
  <c r="R137" i="1"/>
  <c r="R138" i="1"/>
  <c r="R130" i="1"/>
  <c r="R129" i="1"/>
  <c r="R139" i="1"/>
  <c r="R127" i="1"/>
  <c r="R131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3" i="1"/>
  <c r="R154" i="1"/>
  <c r="R156" i="1"/>
  <c r="R155" i="1"/>
  <c r="R157" i="1"/>
  <c r="R159" i="1"/>
  <c r="R160" i="1"/>
  <c r="R158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8" i="1"/>
  <c r="R199" i="1"/>
  <c r="R200" i="1"/>
  <c r="R201" i="1"/>
  <c r="R202" i="1"/>
  <c r="R203" i="1"/>
  <c r="R204" i="1"/>
  <c r="R205" i="1"/>
  <c r="R206" i="1"/>
  <c r="R207" i="1"/>
  <c r="R210" i="1"/>
  <c r="R209" i="1"/>
  <c r="R211" i="1"/>
  <c r="R212" i="1"/>
  <c r="R214" i="1"/>
  <c r="R213" i="1"/>
  <c r="R216" i="1"/>
  <c r="R215" i="1"/>
  <c r="R217" i="1"/>
  <c r="R218" i="1"/>
  <c r="R222" i="1"/>
  <c r="R223" i="1"/>
  <c r="R229" i="1"/>
  <c r="R227" i="1"/>
  <c r="R230" i="1"/>
  <c r="R228" i="1"/>
  <c r="R220" i="1"/>
  <c r="R221" i="1"/>
  <c r="R224" i="1"/>
  <c r="R225" i="1"/>
  <c r="R226" i="1"/>
  <c r="R231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32" i="1"/>
  <c r="R249" i="1"/>
  <c r="R250" i="1"/>
  <c r="S36" i="1"/>
  <c r="S38" i="1"/>
  <c r="S37" i="1"/>
  <c r="S39" i="1"/>
  <c r="S40" i="1"/>
  <c r="S42" i="1"/>
  <c r="S41" i="1"/>
  <c r="S44" i="1"/>
  <c r="S45" i="1"/>
  <c r="S49" i="1"/>
  <c r="S46" i="1"/>
  <c r="S47" i="1"/>
  <c r="S48" i="1"/>
  <c r="S43" i="1"/>
  <c r="S55" i="1"/>
  <c r="S52" i="1"/>
  <c r="S51" i="1"/>
  <c r="S53" i="1"/>
  <c r="S56" i="1"/>
  <c r="S50" i="1"/>
  <c r="S54" i="1"/>
  <c r="S74" i="1"/>
  <c r="S73" i="1"/>
  <c r="S75" i="1"/>
  <c r="S76" i="1"/>
  <c r="S77" i="1"/>
  <c r="S79" i="1"/>
  <c r="S78" i="1"/>
  <c r="S80" i="1"/>
  <c r="S83" i="1"/>
  <c r="S81" i="1"/>
  <c r="S86" i="1"/>
  <c r="S84" i="1"/>
  <c r="S82" i="1"/>
  <c r="S85" i="1"/>
  <c r="S87" i="1"/>
  <c r="S88" i="1"/>
  <c r="S89" i="1"/>
  <c r="S117" i="1"/>
  <c r="S118" i="1"/>
  <c r="S120" i="1"/>
  <c r="S119" i="1"/>
  <c r="S121" i="1"/>
  <c r="S122" i="1"/>
  <c r="S125" i="1"/>
  <c r="S124" i="1"/>
  <c r="S128" i="1"/>
  <c r="S126" i="1"/>
  <c r="S123" i="1"/>
  <c r="S130" i="1"/>
  <c r="S129" i="1"/>
  <c r="S127" i="1"/>
  <c r="S131" i="1"/>
  <c r="S153" i="1"/>
  <c r="S154" i="1"/>
  <c r="S156" i="1"/>
  <c r="S155" i="1"/>
  <c r="S157" i="1"/>
  <c r="S159" i="1"/>
  <c r="S158" i="1"/>
  <c r="S178" i="1"/>
  <c r="S179" i="1"/>
  <c r="S180" i="1"/>
  <c r="S181" i="1"/>
  <c r="S182" i="1"/>
  <c r="S183" i="1"/>
  <c r="S198" i="1"/>
  <c r="S199" i="1"/>
  <c r="S200" i="1"/>
  <c r="S201" i="1"/>
  <c r="S202" i="1"/>
  <c r="S203" i="1"/>
  <c r="S210" i="1"/>
  <c r="S209" i="1"/>
  <c r="S211" i="1"/>
  <c r="S212" i="1"/>
  <c r="S214" i="1"/>
  <c r="S213" i="1"/>
  <c r="S215" i="1"/>
  <c r="R11" i="1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1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<sst xmlns="http://schemas.openxmlformats.org/spreadsheetml/2006/main" count="2148" uniqueCount="693">
  <si>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</si>
  <si>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</si>
  <si>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</si>
  <si>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</si>
  <si>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</si>
  <si>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</si>
  <si>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</si>
  <si>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</si>
  <si>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</si>
  <si>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</si>
  <si>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</si>
  <si>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</si>
  <si>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</si>
  <si>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</si>
  <si>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</si>
  <si>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</si>
  <si>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</si>
  <si>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</si>
  <si>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</si>
  <si>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</si>
  <si>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</si>
  <si>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</si>
  <si>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</si>
  <si>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</si>
  <si>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</si>
  <si>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</si>
  <si>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</si>
  <si>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</si>
  <si>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</si>
  <si>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</si>
  <si>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</si>
  <si>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</si>
  <si>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</si>
  <si>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</si>
  <si>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</si>
  <si>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</si>
  <si>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</si>
  <si>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</si>
  <si>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</si>
  <si>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</si>
  <si>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</si>
  <si>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</si>
  <si>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</si>
  <si>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</si>
  <si>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</si>
  <si>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</si>
  <si>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</si>
  <si>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</si>
  <si>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</si>
  <si>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</si>
  <si>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</si>
  <si>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</si>
  <si>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</si>
  <si>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</si>
  <si>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</si>
  <si>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</si>
  <si>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</si>
  <si>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</si>
  <si>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</si>
  <si>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</si>
  <si>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</si>
  <si>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</si>
  <si>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</si>
  <si>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</si>
  <si>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</si>
  <si>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</si>
  <si>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</si>
  <si>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</si>
  <si>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</si>
  <si>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</si>
  <si>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</si>
  <si>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</si>
  <si>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</si>
  <si>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</si>
  <si>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</si>
  <si>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</si>
  <si>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</si>
  <si>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</si>
  <si>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</si>
  <si>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</si>
  <si>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</si>
  <si>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</si>
  <si>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</si>
  <si>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</si>
  <si>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</si>
  <si>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</si>
  <si>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</si>
  <si>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</si>
  <si>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</si>
  <si>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</si>
  <si>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</si>
  <si>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</si>
  <si>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</si>
  <si>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</si>
  <si>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</si>
  <si>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</si>
  <si>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Lāne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</si>
  <si>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</si>
  <si>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</si>
  <si>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</si>
  <si>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</si>
  <si>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</si>
  <si>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</si>
  <si>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</si>
  <si>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</si>
  <si>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</si>
  <si>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</si>
  <si>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</si>
  <si>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</si>
  <si>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</si>
  <si>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</si>
  <si>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</si>
  <si>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</si>
  <si>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</si>
  <si>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</si>
  <si>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</si>
  <si>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Ivars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</si>
  <si>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</si>
  <si>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</si>
  <si>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</si>
  <si>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</si>
  <si>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</si>
  <si>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</si>
  <si>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</si>
  <si>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</si>
  <si>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</si>
  <si>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</si>
  <si>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</si>
  <si>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</si>
  <si>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</si>
  <si>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</si>
  <si>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</si>
  <si>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</si>
  <si>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</si>
  <si>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</si>
  <si>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</si>
  <si>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</si>
  <si>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</si>
  <si>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</si>
  <si>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Sandijs</t>
  </si>
  <si>
    <t>Tattar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</si>
  <si>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</si>
  <si>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</si>
  <si>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</si>
  <si>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</si>
  <si>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</si>
  <si>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</si>
  <si>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</si>
  <si>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</si>
  <si>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</si>
  <si>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</si>
  <si>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</si>
  <si>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</si>
  <si>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</si>
  <si>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</si>
  <si>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</si>
  <si>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</si>
  <si>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</si>
  <si>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</si>
  <si>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</si>
  <si>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</si>
  <si>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</si>
  <si>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</si>
  <si>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</si>
  <si>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</si>
  <si>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</si>
  <si>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</si>
  <si>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</si>
  <si>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</si>
  <si>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</si>
  <si>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</si>
  <si>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</si>
  <si>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</si>
  <si>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</si>
  <si>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</si>
  <si>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</si>
  <si>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</si>
  <si>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</si>
  <si>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</si>
  <si>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</si>
  <si>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</si>
  <si>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</si>
  <si>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</si>
  <si>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</si>
  <si>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</si>
  <si>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</si>
  <si>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</si>
  <si>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</si>
  <si>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</si>
  <si>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</si>
  <si>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</si>
  <si>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</si>
  <si>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</si>
  <si>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</si>
  <si>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</si>
  <si>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</si>
  <si>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</si>
  <si>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</si>
  <si>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</si>
  <si>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</si>
  <si>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</si>
  <si>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</si>
  <si>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</si>
  <si>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</si>
  <si>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</si>
  <si>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</si>
  <si>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</si>
  <si>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</si>
  <si>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</si>
  <si>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</si>
  <si>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</si>
  <si>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</si>
  <si>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</si>
  <si>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</si>
  <si>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</si>
  <si>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Kaija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</si>
  <si>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</si>
  <si>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</si>
  <si>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</si>
  <si>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</si>
  <si>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</si>
  <si>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</si>
  <si>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</si>
  <si>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</si>
  <si>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Pētersons</t>
  </si>
  <si>
    <t>Jermacāns</t>
  </si>
  <si>
    <t>Pelčers</t>
  </si>
  <si>
    <t>Palejs</t>
  </si>
  <si>
    <t>Rolands</t>
  </si>
  <si>
    <t>Romass</t>
  </si>
  <si>
    <t>Gustsons</t>
  </si>
  <si>
    <t>Ķīkulis</t>
  </si>
  <si>
    <t>Stūre</t>
  </si>
  <si>
    <t>Simona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</si>
  <si>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</si>
  <si>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</si>
  <si>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</si>
  <si>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</si>
  <si>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</si>
  <si>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</si>
  <si>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</si>
  <si>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</si>
  <si>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</si>
  <si>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</si>
  <si>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</si>
  <si>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</si>
  <si>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Mark</t>
  </si>
  <si>
    <t>Zigurds</t>
  </si>
  <si>
    <t>Dics</t>
  </si>
  <si>
    <t>Veronika</t>
  </si>
  <si>
    <t>Ligita</t>
  </si>
  <si>
    <t>Kušnarjova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</si>
  <si>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</si>
  <si>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</si>
  <si>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</si>
  <si>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</si>
  <si>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</si>
  <si>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</si>
  <si>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</si>
  <si>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</si>
  <si>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Baiba Lucija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</si>
  <si>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</si>
  <si>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</si>
  <si>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</si>
  <si>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</si>
  <si>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</si>
  <si>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</si>
  <si>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</si>
  <si>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</si>
  <si>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 xml:space="preserve">Heldi </t>
  </si>
  <si>
    <t>V0</t>
  </si>
  <si>
    <t>Kaņeps</t>
  </si>
  <si>
    <t>Silvestrs</t>
  </si>
  <si>
    <t>Zariņš</t>
  </si>
  <si>
    <t>Markuss Ričards</t>
  </si>
  <si>
    <t>Mazurs</t>
  </si>
  <si>
    <t>V1</t>
  </si>
  <si>
    <t>Grečins</t>
  </si>
  <si>
    <t>Rikardo Neitans</t>
  </si>
  <si>
    <t>V2</t>
  </si>
  <si>
    <t>Linards</t>
  </si>
  <si>
    <t>V3</t>
  </si>
  <si>
    <t>Madars Markuss</t>
  </si>
  <si>
    <t>Intenbergs</t>
  </si>
  <si>
    <t>Dairis</t>
  </si>
  <si>
    <t>V4</t>
  </si>
  <si>
    <t>Feodorovs</t>
  </si>
  <si>
    <t>V5</t>
  </si>
  <si>
    <t>Azarevits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</si>
  <si>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</si>
  <si>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</si>
  <si>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</si>
  <si>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</si>
  <si>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</si>
  <si>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</si>
  <si>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</si>
  <si>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</si>
  <si>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</si>
  <si>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</si>
  <si>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</si>
  <si>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</si>
  <si>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</si>
  <si>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</si>
  <si>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</si>
  <si>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</si>
  <si>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</si>
  <si>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Reiņika</t>
  </si>
  <si>
    <t>Kima</t>
  </si>
  <si>
    <t>Smane</t>
  </si>
  <si>
    <t>Amanda</t>
  </si>
  <si>
    <t>Mezīte</t>
  </si>
  <si>
    <t>Diāna</t>
  </si>
  <si>
    <t>Brīmane</t>
  </si>
  <si>
    <t>Sāra</t>
  </si>
  <si>
    <t>Jana</t>
  </si>
  <si>
    <t>Pelēkā</t>
  </si>
  <si>
    <t>Elīze</t>
  </si>
  <si>
    <t>Gendrjuka</t>
  </si>
  <si>
    <t>Melani</t>
  </si>
  <si>
    <t>Taniel</t>
  </si>
  <si>
    <t>S5</t>
  </si>
  <si>
    <t>Kruška</t>
  </si>
  <si>
    <t>Tamāra</t>
  </si>
  <si>
    <t>Meijere</t>
  </si>
  <si>
    <t>Ginta</t>
  </si>
  <si>
    <t>Solvita</t>
  </si>
  <si>
    <t>Evija</t>
  </si>
  <si>
    <t>Meirāne</t>
  </si>
  <si>
    <t>Sokačs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</si>
  <si>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</si>
  <si>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</si>
  <si>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</si>
  <si>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</si>
  <si>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</si>
  <si>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</si>
  <si>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</si>
  <si>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</si>
  <si>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</si>
  <si>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</si>
  <si>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</si>
  <si>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Mārcis</t>
  </si>
  <si>
    <t>Klaips</t>
  </si>
  <si>
    <t>Vladislavs</t>
  </si>
  <si>
    <t>Šilovs</t>
  </si>
  <si>
    <t>Bašķis</t>
  </si>
  <si>
    <t>Milla</t>
  </si>
  <si>
    <t>Baltvilks</t>
  </si>
  <si>
    <t>Ronalds</t>
  </si>
  <si>
    <t>Cīrulis</t>
  </si>
  <si>
    <t>Edijs</t>
  </si>
  <si>
    <t>Rojs</t>
  </si>
  <si>
    <t>Ontensons</t>
  </si>
  <si>
    <t>Krišjānis</t>
  </si>
  <si>
    <t>Leicāns</t>
  </si>
  <si>
    <t>Šnuka</t>
  </si>
  <si>
    <t>Dāvids</t>
  </si>
  <si>
    <t>Blaubergs</t>
  </si>
  <si>
    <t>Rainers</t>
  </si>
  <si>
    <t>Indriksons</t>
  </si>
  <si>
    <t>Alksnis</t>
  </si>
  <si>
    <t>Jūgs</t>
  </si>
  <si>
    <t>Jēkabs</t>
  </si>
  <si>
    <t>Mīļais</t>
  </si>
  <si>
    <t>Pimanis</t>
  </si>
  <si>
    <t>Mareks Armands</t>
  </si>
  <si>
    <t>Ragže</t>
  </si>
  <si>
    <t>Niklāvs</t>
  </si>
  <si>
    <t>Ščegoļevs</t>
  </si>
  <si>
    <t>Uldis</t>
  </si>
  <si>
    <t>Ābele</t>
  </si>
  <si>
    <t>Haralds</t>
  </si>
  <si>
    <t>Ciemiņš</t>
  </si>
  <si>
    <t>Žvagins</t>
  </si>
  <si>
    <t>Ingus</t>
  </si>
  <si>
    <t>Meijers</t>
  </si>
  <si>
    <t>Mart</t>
  </si>
  <si>
    <t>Svaigsne</t>
  </si>
  <si>
    <t>Teodors</t>
  </si>
  <si>
    <t>Butāns</t>
  </si>
  <si>
    <t>Vaļģis</t>
  </si>
  <si>
    <t xml:space="preserve">Dāvis </t>
  </si>
  <si>
    <t>Lazdiņš</t>
  </si>
  <si>
    <t>Kristers Toms</t>
  </si>
  <si>
    <t>Dominiks</t>
  </si>
  <si>
    <t>Ruģelis</t>
  </si>
  <si>
    <t>Alens</t>
  </si>
  <si>
    <t>Matvejs</t>
  </si>
  <si>
    <t>Demidočkins</t>
  </si>
  <si>
    <t>Skrodelis</t>
  </si>
  <si>
    <t>Viljams</t>
  </si>
  <si>
    <t>Preiss</t>
  </si>
  <si>
    <t>Artis</t>
  </si>
  <si>
    <t>Melnis</t>
  </si>
  <si>
    <t>Olev</t>
  </si>
  <si>
    <t>Org</t>
  </si>
  <si>
    <t>Viktors</t>
  </si>
  <si>
    <t>Raimonds</t>
  </si>
  <si>
    <t>Janeks</t>
  </si>
  <si>
    <t>Augustovskis</t>
  </si>
  <si>
    <t>Karpovs</t>
  </si>
  <si>
    <t>Freivats</t>
  </si>
  <si>
    <t>Ernersts</t>
  </si>
  <si>
    <t>Mikus</t>
  </si>
  <si>
    <t>Antonij</t>
  </si>
  <si>
    <t>Marshala</t>
  </si>
  <si>
    <t>Seimanis</t>
  </si>
  <si>
    <t>Liepiņš</t>
  </si>
  <si>
    <t>Krīgers</t>
  </si>
  <si>
    <t>Ansis</t>
  </si>
  <si>
    <t>Alekss</t>
  </si>
  <si>
    <t>Zaharovs</t>
  </si>
  <si>
    <t>Vīlisters</t>
  </si>
  <si>
    <t>Peeter</t>
  </si>
  <si>
    <t>Pannpea</t>
  </si>
  <si>
    <t>Burkevics</t>
  </si>
  <si>
    <t>Ruslans</t>
  </si>
  <si>
    <t>Vorobjovs</t>
  </si>
  <si>
    <t>Biļinskis</t>
  </si>
  <si>
    <t>Nauris</t>
  </si>
  <si>
    <t>Konstants</t>
  </si>
  <si>
    <t>Dan</t>
  </si>
  <si>
    <t>Šemeljov</t>
  </si>
  <si>
    <t>Lukovskis</t>
  </si>
  <si>
    <t>Karols</t>
  </si>
  <si>
    <t>Marks Roberts</t>
  </si>
  <si>
    <t>Rūdolfs</t>
  </si>
  <si>
    <t>Ģērmanis</t>
  </si>
  <si>
    <t>Bodnieks</t>
  </si>
  <si>
    <t>Rastaks</t>
  </si>
  <si>
    <t>Ilgonis</t>
  </si>
  <si>
    <t>Sieriņš</t>
  </si>
  <si>
    <t>Rajens</t>
  </si>
  <si>
    <t>Spikis</t>
  </si>
  <si>
    <t>Boikovs</t>
  </si>
  <si>
    <t>Paulītis</t>
  </si>
  <si>
    <t xml:space="preserve">Līva </t>
  </si>
  <si>
    <t>Adele</t>
  </si>
  <si>
    <t>Valtiņa</t>
  </si>
  <si>
    <t>Lazdiņa</t>
  </si>
  <si>
    <t>Kren</t>
  </si>
  <si>
    <t>Kurg</t>
  </si>
  <si>
    <t>Dīna</t>
  </si>
  <si>
    <t xml:space="preserve">Ieva Olīvija </t>
  </si>
  <si>
    <t>Dica</t>
  </si>
  <si>
    <t>Paulīte</t>
  </si>
  <si>
    <t>Ķikāne</t>
  </si>
  <si>
    <t xml:space="preserve">Rasa </t>
  </si>
  <si>
    <t>Butāne</t>
  </si>
  <si>
    <t>Melančuka</t>
  </si>
  <si>
    <t>Beate</t>
  </si>
  <si>
    <t>Muhina</t>
  </si>
  <si>
    <t>Šķiņiņķe</t>
  </si>
  <si>
    <t>Zanda</t>
  </si>
  <si>
    <t>Birkava</t>
  </si>
  <si>
    <t>Karolīne</t>
  </si>
  <si>
    <t>Kīslere</t>
  </si>
  <si>
    <t>Made</t>
  </si>
  <si>
    <t>Kārkliņa</t>
  </si>
  <si>
    <t xml:space="preserve">Mārcis </t>
  </si>
  <si>
    <t>Pavļinskis</t>
  </si>
  <si>
    <t>Melisa</t>
  </si>
  <si>
    <t>Vīlistere</t>
  </si>
  <si>
    <t xml:space="preserve">Katrīna </t>
  </si>
  <si>
    <t>Feldhane</t>
  </si>
  <si>
    <t>Amanda Melānija</t>
  </si>
  <si>
    <t>Sofia</t>
  </si>
  <si>
    <t>Grečina Iftihara</t>
  </si>
  <si>
    <t>Johanna</t>
  </si>
  <si>
    <t>Patlep</t>
  </si>
  <si>
    <t>Anet</t>
  </si>
  <si>
    <t>Rebbas</t>
  </si>
  <si>
    <t>Nikija Elza</t>
  </si>
  <si>
    <t>Šķiņķe</t>
  </si>
  <si>
    <t xml:space="preserve">Natālija </t>
  </si>
  <si>
    <t>Kozina</t>
  </si>
  <si>
    <t>Kuratņika</t>
  </si>
  <si>
    <t>Cibuļska</t>
  </si>
  <si>
    <t>Lelde</t>
  </si>
  <si>
    <t>Pavārnieka</t>
  </si>
  <si>
    <t>Grete</t>
  </si>
  <si>
    <t>Studente</t>
  </si>
  <si>
    <t>Breidaka</t>
  </si>
  <si>
    <t xml:space="preserve">Jana </t>
  </si>
  <si>
    <t>Boganova</t>
  </si>
  <si>
    <t>Guna</t>
  </si>
  <si>
    <t>Lenna</t>
  </si>
  <si>
    <t>Hingla</t>
  </si>
  <si>
    <t>Tiina</t>
  </si>
  <si>
    <t>Kaja</t>
  </si>
  <si>
    <t>Peterson</t>
  </si>
  <si>
    <t xml:space="preserve">Aija </t>
  </si>
  <si>
    <t>Zariņa</t>
  </si>
  <si>
    <t>Ērika</t>
  </si>
  <si>
    <t>Agrita</t>
  </si>
  <si>
    <t>Jegorova</t>
  </si>
  <si>
    <t>Anda</t>
  </si>
  <si>
    <t>Gunta</t>
  </si>
  <si>
    <t>Šteina</t>
  </si>
  <si>
    <t>Natalija</t>
  </si>
  <si>
    <t>Ulle</t>
  </si>
  <si>
    <t>Kiisler</t>
  </si>
  <si>
    <t>Lolita</t>
  </si>
  <si>
    <t>Dreijere</t>
  </si>
  <si>
    <t>Sīmane</t>
  </si>
  <si>
    <t>Cīrule</t>
  </si>
  <si>
    <t>Jākobsone</t>
  </si>
  <si>
    <t>Julia</t>
  </si>
  <si>
    <t>Juhneviča</t>
  </si>
  <si>
    <t>Elizabete Kristīne</t>
  </si>
  <si>
    <t>Tjullinena</t>
  </si>
  <si>
    <t>Iļjina</t>
  </si>
  <si>
    <t>Arita</t>
  </si>
  <si>
    <t>Līva Grēta</t>
  </si>
  <si>
    <t>Podniece</t>
  </si>
  <si>
    <t>Marina</t>
  </si>
  <si>
    <t>Dreijereva</t>
  </si>
  <si>
    <t xml:space="preserve">Rūta </t>
  </si>
  <si>
    <t>Karlsone</t>
  </si>
  <si>
    <t>Sebastians</t>
  </si>
  <si>
    <t>Auniņš</t>
  </si>
  <si>
    <t>Agris</t>
  </si>
  <si>
    <t>Aleksis</t>
  </si>
  <si>
    <t>Makaruks</t>
  </si>
  <si>
    <t>Martins</t>
  </si>
  <si>
    <t>Dālbergs</t>
  </si>
  <si>
    <t>Strumpe</t>
  </si>
  <si>
    <t>Putnis</t>
  </si>
  <si>
    <t>Kļaviņš</t>
  </si>
  <si>
    <t>Darels</t>
  </si>
  <si>
    <t>Aņins</t>
  </si>
  <si>
    <t>Hugo</t>
  </si>
  <si>
    <t>Kurnigins</t>
  </si>
  <si>
    <t>Mateša</t>
  </si>
  <si>
    <t>Nerbulis</t>
  </si>
  <si>
    <t>Adrians</t>
  </si>
  <si>
    <t>Stankaničs</t>
  </si>
  <si>
    <t>Pavļišins</t>
  </si>
  <si>
    <t>Deivids</t>
  </si>
  <si>
    <t>Patriks</t>
  </si>
  <si>
    <t>Bērzups</t>
  </si>
  <si>
    <t>Matejs</t>
  </si>
  <si>
    <t>Alens Adrians</t>
  </si>
  <si>
    <t>Paukšēns</t>
  </si>
  <si>
    <t>Mertens</t>
  </si>
  <si>
    <t>Veisis</t>
  </si>
  <si>
    <t>Elziņš</t>
  </si>
  <si>
    <t>Roman</t>
  </si>
  <si>
    <t>Tanin</t>
  </si>
  <si>
    <t>Deņisovs</t>
  </si>
  <si>
    <t>Kušķis</t>
  </si>
  <si>
    <t>Andrucis</t>
  </si>
  <si>
    <t>Mati</t>
  </si>
  <si>
    <t>Kikkas</t>
  </si>
  <si>
    <t>Sjademe</t>
  </si>
  <si>
    <t>Knope</t>
  </si>
  <si>
    <t>Andis</t>
  </si>
  <si>
    <t>Tālis</t>
  </si>
  <si>
    <t>Uģis</t>
  </si>
  <si>
    <t>Sviķis</t>
  </si>
  <si>
    <t>Raivis</t>
  </si>
  <si>
    <t>Madars</t>
  </si>
  <si>
    <t>Lāns</t>
  </si>
  <si>
    <t>Roga</t>
  </si>
  <si>
    <t>Dreijers</t>
  </si>
  <si>
    <t>Rēzija</t>
  </si>
  <si>
    <t>Makaruka</t>
  </si>
  <si>
    <t>Selena</t>
  </si>
  <si>
    <t>Stankaniča</t>
  </si>
  <si>
    <t>Kunceviča</t>
  </si>
  <si>
    <t>Enija</t>
  </si>
  <si>
    <t>Neimane</t>
  </si>
  <si>
    <t>Pelēce</t>
  </si>
  <si>
    <t>Esēnija</t>
  </si>
  <si>
    <t>Spiņova</t>
  </si>
  <si>
    <t>Keita</t>
  </si>
  <si>
    <t>Rūta Evelīna</t>
  </si>
  <si>
    <t>Jeruma</t>
  </si>
  <si>
    <t>Emīlija</t>
  </si>
  <si>
    <t>Karlīne</t>
  </si>
  <si>
    <t>Birgit</t>
  </si>
  <si>
    <t>Alliksaar</t>
  </si>
  <si>
    <t>Keidy</t>
  </si>
  <si>
    <t>Pindma</t>
  </si>
  <si>
    <t>Vaļģe</t>
  </si>
  <si>
    <t>Mežecka</t>
  </si>
  <si>
    <t>Karavaškina</t>
  </si>
  <si>
    <t>Zunte</t>
  </si>
  <si>
    <t>Megija</t>
  </si>
  <si>
    <t>Sanda Dora</t>
  </si>
  <si>
    <t>Enija Loreta</t>
  </si>
  <si>
    <t>Dālberga</t>
  </si>
  <si>
    <t>Elza</t>
  </si>
  <si>
    <t>Bormane</t>
  </si>
  <si>
    <t>Angela</t>
  </si>
  <si>
    <t>Paidre</t>
  </si>
  <si>
    <t>Annabel</t>
  </si>
  <si>
    <t>Kaas</t>
  </si>
  <si>
    <t>Alise Līva</t>
  </si>
  <si>
    <t>Strauberga</t>
  </si>
  <si>
    <t>Kruglešova</t>
  </si>
  <si>
    <t>Rozīte</t>
  </si>
  <si>
    <t>Gerassimov</t>
  </si>
  <si>
    <t>Marabel</t>
  </si>
  <si>
    <t>Hanimagi</t>
  </si>
  <si>
    <t>Estere Džeina</t>
  </si>
  <si>
    <t>Kristiāna</t>
  </si>
  <si>
    <t>Zemeša</t>
  </si>
  <si>
    <t>Katrīna Kristiāna</t>
  </si>
  <si>
    <t>Garoza</t>
  </si>
  <si>
    <t>Elis-Marie</t>
  </si>
  <si>
    <t>Eglit</t>
  </si>
  <si>
    <t>Cekula</t>
  </si>
  <si>
    <t>Carmen</t>
  </si>
  <si>
    <t>Raak</t>
  </si>
  <si>
    <t>Gundega</t>
  </si>
  <si>
    <t>Vivita</t>
  </si>
  <si>
    <t>Marika</t>
  </si>
  <si>
    <t>Muru</t>
  </si>
  <si>
    <t>Ineta</t>
  </si>
  <si>
    <t>Aļina</t>
  </si>
  <si>
    <t>Līga</t>
  </si>
  <si>
    <t>Kira</t>
  </si>
  <si>
    <t>Ivanova</t>
  </si>
  <si>
    <t>Sīklēns</t>
  </si>
  <si>
    <t>Noa</t>
  </si>
  <si>
    <t>Auziņa</t>
  </si>
  <si>
    <t>Kristiāns</t>
  </si>
  <si>
    <t>Skaliņš</t>
  </si>
  <si>
    <t>Gustavs Markuss</t>
  </si>
  <si>
    <t>Kavčuks</t>
  </si>
  <si>
    <t>Freibergs</t>
  </si>
  <si>
    <t>Jančevskis</t>
  </si>
  <si>
    <t>Graņics</t>
  </si>
  <si>
    <t>Salvijs</t>
  </si>
  <si>
    <t>Irvings</t>
  </si>
  <si>
    <t>Stošs</t>
  </si>
  <si>
    <t>Dzintars</t>
  </si>
  <si>
    <t>Teters</t>
  </si>
  <si>
    <t>Aivars</t>
  </si>
  <si>
    <t>Amēlija</t>
  </si>
  <si>
    <t>Bezšapočņirova</t>
  </si>
  <si>
    <t>Motuziuk</t>
  </si>
  <si>
    <t>Bozhko</t>
  </si>
  <si>
    <t>Melānija</t>
  </si>
  <si>
    <t>Meļņika</t>
  </si>
  <si>
    <t>Galina</t>
  </si>
  <si>
    <t>Bogdānova</t>
  </si>
  <si>
    <t>Nataļja</t>
  </si>
  <si>
    <t>Grehova</t>
  </si>
  <si>
    <t>Ance Roze</t>
  </si>
  <si>
    <t>Aumeistare</t>
  </si>
  <si>
    <t>Aksels</t>
  </si>
  <si>
    <t>Rukmanis</t>
  </si>
  <si>
    <t>Raiskums</t>
  </si>
  <si>
    <t>Smans</t>
  </si>
  <si>
    <t xml:space="preserve">Tomass </t>
  </si>
  <si>
    <t>Sevčuks</t>
  </si>
  <si>
    <t>Zālītis</t>
  </si>
  <si>
    <t>Emīls Dāvis</t>
  </si>
  <si>
    <t>Ainis</t>
  </si>
  <si>
    <t>Spuldzenieks</t>
  </si>
  <si>
    <t>Tomass Ādolfs</t>
  </si>
  <si>
    <t>Krauklis</t>
  </si>
  <si>
    <t>Kuncevičs</t>
  </si>
  <si>
    <t>Māris</t>
  </si>
  <si>
    <t>Pole</t>
  </si>
  <si>
    <t>Nika</t>
  </si>
  <si>
    <t>Demidočkina</t>
  </si>
  <si>
    <t>Kristella</t>
  </si>
  <si>
    <t>Tiri</t>
  </si>
  <si>
    <t>Zīriņa</t>
  </si>
  <si>
    <t>Arbuzova</t>
  </si>
  <si>
    <t>Markuss Marks</t>
  </si>
  <si>
    <t>Sieriņs</t>
  </si>
  <si>
    <t>Lāsma</t>
  </si>
  <si>
    <t>Kaulkalne</t>
  </si>
  <si>
    <t>Mairita</t>
  </si>
  <si>
    <t>Laktiņa</t>
  </si>
  <si>
    <t>Stoļarčuks</t>
  </si>
  <si>
    <t>Ivonovs</t>
  </si>
  <si>
    <t>Pakalns</t>
  </si>
  <si>
    <t>Ozols</t>
  </si>
  <si>
    <t>Marks</t>
  </si>
  <si>
    <t>Zaičenko</t>
  </si>
  <si>
    <t>Aivis</t>
  </si>
  <si>
    <t>Andžejs</t>
  </si>
  <si>
    <t>Giričs</t>
  </si>
  <si>
    <t>Guntars</t>
  </si>
  <si>
    <t>Stahovskis</t>
  </si>
  <si>
    <t>Špinova</t>
  </si>
  <si>
    <t>Staņislavs</t>
  </si>
  <si>
    <t>Fandušins</t>
  </si>
  <si>
    <t>Dārta Estere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</si>
</sst>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6" fontId="5" fillId="0" borderId="4" xfId="0" applyNumberFormat="1" applyFont="1" applyBorder="1" applyAlignment="1">
      <alignment horizontal="center" vertical="center"/>
    </xf>
    <xf numFmtId="4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5"/>
  <sheetViews>
    <sheetView tabSelected="1" view="pageLayout" zoomScale="115" zoomScaleNormal="90" zoomScalePageLayoutView="115" workbookViewId="0">
      <selection activeCell="L251" sqref="L251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hidden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13" hidden="1" customWidth="1"/>
    <col min="12" max="12" width="10.33203125" style="1" customWidth="1"/>
    <col min="13" max="13" width="5.88671875" style="13" hidden="1" customWidth="1"/>
    <col min="14" max="14" width="10.33203125" style="1" customWidth="1"/>
    <col min="15" max="15" width="5.88671875" style="13" hidden="1" customWidth="1"/>
    <col min="16" max="16" width="10.33203125" style="1" customWidth="1"/>
    <col min="17" max="17" width="5.88671875" style="13" hidden="1" customWidth="1"/>
    <col min="18" max="18" width="7.109375" style="1" customWidth="1"/>
    <col min="19" max="19" width="12" style="39" customWidth="1"/>
    <col min="20" max="20" width="7.109375" style="22" customWidth="1"/>
    <col min="21" max="16384" width="9.109375" style="1"/>
  </cols>
  <sheetData>
    <row r="1" spans="1:20" x14ac:dyDescent="0.3">
      <c r="A1" s="3"/>
      <c r="B1" s="3"/>
      <c r="C1" s="3"/>
      <c r="D1" s="3"/>
      <c r="E1" s="34" t="s">
        <v>4</v>
      </c>
      <c r="F1" s="34"/>
      <c r="G1" s="34"/>
      <c r="H1" s="33" t="s">
        <v>7</v>
      </c>
      <c r="I1" s="34"/>
      <c r="J1" s="34" t="s">
        <v>8</v>
      </c>
      <c r="K1" s="34"/>
      <c r="L1" s="34" t="s">
        <v>9</v>
      </c>
      <c r="M1" s="34"/>
      <c r="N1" s="34" t="s">
        <v>10</v>
      </c>
      <c r="O1" s="34"/>
      <c r="P1" s="34" t="s">
        <v>11</v>
      </c>
      <c r="Q1" s="34"/>
      <c r="R1" s="31" t="s">
        <v>127</v>
      </c>
      <c r="S1" s="32"/>
      <c r="T1" s="33"/>
    </row>
    <row r="2" spans="1:20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17</v>
      </c>
      <c r="F2" s="22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48</v>
      </c>
      <c r="S2" s="37" t="s">
        <v>5</v>
      </c>
      <c r="T2" s="3" t="s">
        <v>6</v>
      </c>
    </row>
    <row r="3" spans="1:20" x14ac:dyDescent="0.3">
      <c r="A3" s="22">
        <v>150</v>
      </c>
      <c r="B3" s="22" t="s">
        <v>295</v>
      </c>
      <c r="C3" s="22" t="s">
        <v>267</v>
      </c>
      <c r="D3" s="22" t="s">
        <v>258</v>
      </c>
      <c r="E3" s="22">
        <v>1</v>
      </c>
      <c r="F3" s="23" t="s">
        <v>113</v>
      </c>
      <c r="G3" s="16"/>
      <c r="H3" s="23" t="s">
        <v>113</v>
      </c>
      <c r="I3" s="23"/>
      <c r="J3" s="23" t="s">
        <v>113</v>
      </c>
      <c r="K3" s="18"/>
      <c r="L3" s="23" t="s">
        <v>113</v>
      </c>
      <c r="M3" s="18"/>
      <c r="N3" s="23" t="s">
        <v>113</v>
      </c>
      <c r="O3" s="18"/>
      <c r="P3" s="23" t="s">
        <v>113</v>
      </c>
      <c r="Q3" s="18"/>
      <c r="R3" s="40">
        <f>COUNTA(F3,H3,J3,L3,N3,P3)</f>
        <v>6</v>
      </c>
      <c r="S3" s="42"/>
      <c r="T3" s="16"/>
    </row>
    <row r="4" spans="1:20" x14ac:dyDescent="0.3">
      <c r="A4" s="22">
        <v>202</v>
      </c>
      <c r="B4" s="22" t="s">
        <v>439</v>
      </c>
      <c r="C4" s="22" t="s">
        <v>440</v>
      </c>
      <c r="D4" s="22" t="s">
        <v>258</v>
      </c>
      <c r="E4" s="22">
        <v>1</v>
      </c>
      <c r="F4" s="23" t="s">
        <v>113</v>
      </c>
      <c r="G4" s="22"/>
      <c r="H4" s="23" t="s">
        <v>113</v>
      </c>
      <c r="I4" s="23"/>
      <c r="J4" s="23" t="s">
        <v>113</v>
      </c>
      <c r="L4" s="23" t="s">
        <v>113</v>
      </c>
      <c r="N4" s="23" t="s">
        <v>113</v>
      </c>
      <c r="P4" s="23" t="s">
        <v>113</v>
      </c>
      <c r="R4" s="40">
        <f>COUNTA(F4,H4,J4,L4,N4,P4)</f>
        <v>6</v>
      </c>
      <c r="S4" s="42"/>
      <c r="T4" s="16"/>
    </row>
    <row r="5" spans="1:20" x14ac:dyDescent="0.3">
      <c r="A5" s="22">
        <v>227</v>
      </c>
      <c r="B5" s="22" t="s">
        <v>103</v>
      </c>
      <c r="C5" s="22" t="s">
        <v>438</v>
      </c>
      <c r="D5" s="22" t="s">
        <v>258</v>
      </c>
      <c r="E5" s="22">
        <v>1</v>
      </c>
      <c r="F5" s="23" t="s">
        <v>113</v>
      </c>
      <c r="G5" s="22"/>
      <c r="H5" s="23" t="s">
        <v>113</v>
      </c>
      <c r="I5" s="23"/>
      <c r="J5" s="23" t="s">
        <v>113</v>
      </c>
      <c r="L5" s="23" t="s">
        <v>113</v>
      </c>
      <c r="N5" s="23" t="s">
        <v>113</v>
      </c>
      <c r="P5" s="23" t="s">
        <v>113</v>
      </c>
      <c r="R5" s="40">
        <f>COUNTA(F5,H5,J5,L5,N5,P5)</f>
        <v>6</v>
      </c>
      <c r="S5" s="42"/>
      <c r="T5" s="16"/>
    </row>
    <row r="6" spans="1:20" x14ac:dyDescent="0.3">
      <c r="A6" s="22">
        <v>236</v>
      </c>
      <c r="B6" s="22" t="s">
        <v>103</v>
      </c>
      <c r="C6" s="22" t="s">
        <v>323</v>
      </c>
      <c r="D6" s="22" t="s">
        <v>258</v>
      </c>
      <c r="E6" s="22">
        <v>1</v>
      </c>
      <c r="F6" s="23" t="s">
        <v>113</v>
      </c>
      <c r="G6" s="22"/>
      <c r="H6" s="23" t="s">
        <v>113</v>
      </c>
      <c r="I6" s="23"/>
      <c r="J6" s="23" t="s">
        <v>113</v>
      </c>
      <c r="L6" s="23" t="s">
        <v>113</v>
      </c>
      <c r="N6" s="23" t="s">
        <v>113</v>
      </c>
      <c r="P6" s="23" t="s">
        <v>113</v>
      </c>
      <c r="R6" s="40">
        <f>COUNTA(F6,H6,J6,L6,N6,P6)</f>
        <v>6</v>
      </c>
      <c r="S6" s="42"/>
      <c r="T6" s="16"/>
    </row>
    <row r="7" spans="1:20" x14ac:dyDescent="0.3">
      <c r="A7" s="22">
        <v>138</v>
      </c>
      <c r="B7" s="22" t="s">
        <v>297</v>
      </c>
      <c r="C7" s="22" t="s">
        <v>298</v>
      </c>
      <c r="D7" s="22" t="s">
        <v>258</v>
      </c>
      <c r="E7" s="22">
        <v>1</v>
      </c>
      <c r="F7" s="22" t="s">
        <v>113</v>
      </c>
      <c r="G7" s="16"/>
      <c r="H7" s="23" t="s">
        <v>113</v>
      </c>
      <c r="I7" s="23"/>
      <c r="J7" s="23" t="s">
        <v>113</v>
      </c>
      <c r="K7" s="18"/>
      <c r="L7" s="23" t="s">
        <v>113</v>
      </c>
      <c r="M7" s="18"/>
      <c r="N7" s="23"/>
      <c r="O7" s="18"/>
      <c r="P7" s="23" t="s">
        <v>113</v>
      </c>
      <c r="Q7" s="18"/>
      <c r="R7" s="40">
        <f>COUNTA(F7,H7,J7,L7,N7,P7)</f>
        <v>5</v>
      </c>
      <c r="S7" s="42"/>
      <c r="T7" s="16"/>
    </row>
    <row r="8" spans="1:20" x14ac:dyDescent="0.3">
      <c r="A8" s="22">
        <v>210</v>
      </c>
      <c r="B8" s="22" t="s">
        <v>56</v>
      </c>
      <c r="C8" s="22" t="s">
        <v>36</v>
      </c>
      <c r="D8" s="22" t="s">
        <v>258</v>
      </c>
      <c r="E8" s="22">
        <v>1</v>
      </c>
      <c r="F8" s="23" t="s">
        <v>113</v>
      </c>
      <c r="G8" s="22"/>
      <c r="H8" s="23" t="s">
        <v>113</v>
      </c>
      <c r="I8" s="23"/>
      <c r="J8" s="23" t="s">
        <v>113</v>
      </c>
      <c r="L8" s="23" t="s">
        <v>113</v>
      </c>
      <c r="N8" s="23"/>
      <c r="P8" s="23" t="s">
        <v>113</v>
      </c>
      <c r="R8" s="40">
        <f>COUNTA(F8,H8,J8,L8,N8,P8)</f>
        <v>5</v>
      </c>
      <c r="S8" s="42"/>
    </row>
    <row r="9" spans="1:20" x14ac:dyDescent="0.3">
      <c r="A9" s="22">
        <v>292</v>
      </c>
      <c r="B9" s="22" t="s">
        <v>71</v>
      </c>
      <c r="C9" s="22" t="s">
        <v>96</v>
      </c>
      <c r="D9" s="22" t="s">
        <v>258</v>
      </c>
      <c r="E9" s="22">
        <v>1</v>
      </c>
      <c r="F9" s="23" t="s">
        <v>113</v>
      </c>
      <c r="G9" s="22"/>
      <c r="H9" s="23" t="s">
        <v>113</v>
      </c>
      <c r="I9" s="23"/>
      <c r="J9" s="23"/>
      <c r="L9" s="23" t="s">
        <v>113</v>
      </c>
      <c r="N9" s="23" t="s">
        <v>113</v>
      </c>
      <c r="P9" s="23" t="s">
        <v>113</v>
      </c>
      <c r="R9" s="40">
        <f>COUNTA(F9,H9,J9,L9,N9,P9)</f>
        <v>5</v>
      </c>
      <c r="S9" s="42"/>
    </row>
    <row r="10" spans="1:20" x14ac:dyDescent="0.3">
      <c r="A10" s="22">
        <v>222</v>
      </c>
      <c r="B10" s="22" t="s">
        <v>150</v>
      </c>
      <c r="C10" s="22" t="s">
        <v>79</v>
      </c>
      <c r="D10" s="22" t="s">
        <v>258</v>
      </c>
      <c r="E10" s="22">
        <v>1</v>
      </c>
      <c r="F10" s="23" t="s">
        <v>113</v>
      </c>
      <c r="G10" s="22"/>
      <c r="H10" s="23" t="s">
        <v>113</v>
      </c>
      <c r="I10" s="23"/>
      <c r="J10" s="23" t="s">
        <v>113</v>
      </c>
      <c r="L10" s="23" t="s">
        <v>113</v>
      </c>
      <c r="N10" s="23" t="s">
        <v>113</v>
      </c>
      <c r="P10" s="23"/>
      <c r="R10" s="40">
        <f>COUNTA(F10,H10,J10,L10,N10,P10)</f>
        <v>5</v>
      </c>
      <c r="S10" s="42"/>
    </row>
    <row r="11" spans="1:20" x14ac:dyDescent="0.3">
      <c r="A11" s="22">
        <v>379</v>
      </c>
      <c r="B11" s="22" t="s">
        <v>564</v>
      </c>
      <c r="C11" s="22" t="s">
        <v>565</v>
      </c>
      <c r="D11" s="22" t="s">
        <v>258</v>
      </c>
      <c r="E11" s="22">
        <v>1</v>
      </c>
      <c r="F11" s="23"/>
      <c r="G11" s="22"/>
      <c r="H11" s="23" t="s">
        <v>113</v>
      </c>
      <c r="I11" s="23"/>
      <c r="J11" s="23" t="s">
        <v>113</v>
      </c>
      <c r="L11" s="23" t="s">
        <v>113</v>
      </c>
      <c r="N11" s="23" t="s">
        <v>113</v>
      </c>
      <c r="P11" s="23" t="s">
        <v>113</v>
      </c>
      <c r="R11" s="40">
        <f>COUNTA(F11,H11,J11,L11,N11,P11)</f>
        <v>5</v>
      </c>
      <c r="S11" s="42"/>
    </row>
    <row r="12" spans="1:20" x14ac:dyDescent="0.3">
      <c r="A12" s="22">
        <v>176</v>
      </c>
      <c r="B12" s="22" t="s">
        <v>218</v>
      </c>
      <c r="C12" s="22" t="s">
        <v>49</v>
      </c>
      <c r="D12" s="22" t="s">
        <v>258</v>
      </c>
      <c r="E12" s="22">
        <v>1</v>
      </c>
      <c r="F12" s="22" t="s">
        <v>113</v>
      </c>
      <c r="G12" s="22"/>
      <c r="H12" s="23" t="s">
        <v>113</v>
      </c>
      <c r="I12" s="23"/>
      <c r="J12" s="23" t="s">
        <v>113</v>
      </c>
      <c r="L12" s="23" t="s">
        <v>113</v>
      </c>
      <c r="N12" s="23" t="s">
        <v>113</v>
      </c>
      <c r="P12" s="23"/>
      <c r="R12" s="40">
        <f>COUNTA(F12,H12,J12,L12,N12,P12)</f>
        <v>5</v>
      </c>
      <c r="S12" s="42"/>
    </row>
    <row r="13" spans="1:20" x14ac:dyDescent="0.3">
      <c r="A13" s="22">
        <v>141</v>
      </c>
      <c r="B13" s="22" t="s">
        <v>297</v>
      </c>
      <c r="C13" s="22" t="s">
        <v>444</v>
      </c>
      <c r="D13" s="22" t="s">
        <v>258</v>
      </c>
      <c r="E13" s="22">
        <v>1</v>
      </c>
      <c r="F13" s="23" t="s">
        <v>113</v>
      </c>
      <c r="G13" s="22"/>
      <c r="H13" s="23"/>
      <c r="I13" s="23"/>
      <c r="J13" s="23" t="s">
        <v>113</v>
      </c>
      <c r="L13" s="23" t="s">
        <v>113</v>
      </c>
      <c r="N13" s="23" t="s">
        <v>113</v>
      </c>
      <c r="P13" s="23" t="s">
        <v>113</v>
      </c>
      <c r="R13" s="40">
        <f>COUNTA(F13,H13,J13,L13,N13,P13)</f>
        <v>5</v>
      </c>
      <c r="S13" s="42"/>
    </row>
    <row r="14" spans="1:20" x14ac:dyDescent="0.3">
      <c r="A14" s="22">
        <v>207</v>
      </c>
      <c r="B14" s="22" t="s">
        <v>435</v>
      </c>
      <c r="C14" s="22" t="s">
        <v>306</v>
      </c>
      <c r="D14" s="22" t="s">
        <v>258</v>
      </c>
      <c r="E14" s="22">
        <v>1</v>
      </c>
      <c r="F14" s="23" t="s">
        <v>113</v>
      </c>
      <c r="G14" s="22"/>
      <c r="H14" s="23" t="s">
        <v>113</v>
      </c>
      <c r="I14" s="23"/>
      <c r="J14" s="23"/>
      <c r="L14" s="23" t="s">
        <v>113</v>
      </c>
      <c r="N14" s="23" t="s">
        <v>113</v>
      </c>
      <c r="P14" s="23" t="s">
        <v>113</v>
      </c>
      <c r="R14" s="40">
        <f>COUNTA(F14,H14,J14,L14,N14,P14)</f>
        <v>5</v>
      </c>
      <c r="S14" s="42"/>
    </row>
    <row r="15" spans="1:20" x14ac:dyDescent="0.3">
      <c r="A15" s="22">
        <v>318</v>
      </c>
      <c r="B15" s="22" t="s">
        <v>442</v>
      </c>
      <c r="C15" s="22" t="s">
        <v>137</v>
      </c>
      <c r="D15" s="22" t="s">
        <v>258</v>
      </c>
      <c r="E15" s="22">
        <v>1</v>
      </c>
      <c r="F15" s="23" t="s">
        <v>113</v>
      </c>
      <c r="G15" s="22"/>
      <c r="H15" s="23" t="s">
        <v>113</v>
      </c>
      <c r="I15" s="23"/>
      <c r="J15" s="23"/>
      <c r="L15" s="23" t="s">
        <v>113</v>
      </c>
      <c r="N15" s="23" t="s">
        <v>113</v>
      </c>
      <c r="P15" s="23" t="s">
        <v>113</v>
      </c>
      <c r="R15" s="40">
        <f>COUNTA(F15,H15,J15,L15,N15,P15)</f>
        <v>5</v>
      </c>
      <c r="S15" s="42"/>
    </row>
    <row r="16" spans="1:20" x14ac:dyDescent="0.3">
      <c r="A16" s="22">
        <v>268</v>
      </c>
      <c r="B16" s="22" t="s">
        <v>255</v>
      </c>
      <c r="C16" s="22" t="s">
        <v>254</v>
      </c>
      <c r="D16" s="22" t="s">
        <v>258</v>
      </c>
      <c r="E16" s="22">
        <v>1</v>
      </c>
      <c r="F16" s="23" t="s">
        <v>113</v>
      </c>
      <c r="G16" s="22"/>
      <c r="H16" s="23" t="s">
        <v>113</v>
      </c>
      <c r="I16" s="23"/>
      <c r="J16" s="23" t="s">
        <v>113</v>
      </c>
      <c r="L16" s="23"/>
      <c r="N16" s="23" t="s">
        <v>113</v>
      </c>
      <c r="P16" s="23" t="s">
        <v>113</v>
      </c>
      <c r="R16" s="40">
        <f>COUNTA(F16,H16,J16,L16,N16,P16)</f>
        <v>5</v>
      </c>
      <c r="S16" s="42"/>
    </row>
    <row r="17" spans="1:20" x14ac:dyDescent="0.3">
      <c r="A17" s="22">
        <v>140</v>
      </c>
      <c r="B17" s="22" t="s">
        <v>436</v>
      </c>
      <c r="C17" s="22" t="s">
        <v>437</v>
      </c>
      <c r="D17" s="22" t="s">
        <v>258</v>
      </c>
      <c r="E17" s="22">
        <v>1</v>
      </c>
      <c r="F17" s="22" t="s">
        <v>113</v>
      </c>
      <c r="G17" s="22"/>
      <c r="H17" s="23" t="s">
        <v>113</v>
      </c>
      <c r="I17" s="23"/>
      <c r="J17" s="23" t="s">
        <v>113</v>
      </c>
      <c r="L17" s="23" t="s">
        <v>113</v>
      </c>
      <c r="N17" s="23" t="s">
        <v>113</v>
      </c>
      <c r="P17" s="23"/>
      <c r="R17" s="40">
        <f>COUNTA(F17,H17,J17,L17,N17,P17)</f>
        <v>5</v>
      </c>
      <c r="S17" s="42"/>
    </row>
    <row r="18" spans="1:20" x14ac:dyDescent="0.3">
      <c r="A18" s="22">
        <v>269</v>
      </c>
      <c r="B18" s="22" t="s">
        <v>256</v>
      </c>
      <c r="C18" s="22" t="s">
        <v>254</v>
      </c>
      <c r="D18" s="22" t="s">
        <v>258</v>
      </c>
      <c r="E18" s="22">
        <v>1</v>
      </c>
      <c r="F18" s="23" t="s">
        <v>113</v>
      </c>
      <c r="G18" s="22"/>
      <c r="H18" s="23" t="s">
        <v>113</v>
      </c>
      <c r="I18" s="23"/>
      <c r="J18" s="23"/>
      <c r="L18" s="23"/>
      <c r="N18" s="23"/>
      <c r="P18" s="23" t="s">
        <v>113</v>
      </c>
      <c r="R18" s="3">
        <f>COUNTA(F18,H18,J18,L18,N18,P18)</f>
        <v>3</v>
      </c>
      <c r="S18" s="42"/>
    </row>
    <row r="19" spans="1:20" x14ac:dyDescent="0.3">
      <c r="A19" s="22">
        <v>166</v>
      </c>
      <c r="B19" s="22" t="s">
        <v>435</v>
      </c>
      <c r="C19" s="22" t="s">
        <v>296</v>
      </c>
      <c r="D19" s="22" t="s">
        <v>258</v>
      </c>
      <c r="E19" s="22">
        <v>1</v>
      </c>
      <c r="F19" s="22" t="s">
        <v>113</v>
      </c>
      <c r="G19" s="16"/>
      <c r="H19" s="23" t="s">
        <v>113</v>
      </c>
      <c r="I19" s="23"/>
      <c r="J19" s="23"/>
      <c r="K19" s="18"/>
      <c r="L19" s="23"/>
      <c r="M19" s="18"/>
      <c r="N19" s="23"/>
      <c r="O19" s="18"/>
      <c r="P19" s="23"/>
      <c r="Q19" s="18"/>
      <c r="R19" s="3">
        <f>COUNTA(F19,H19,J19,L19,N19,P19)</f>
        <v>2</v>
      </c>
      <c r="S19" s="42"/>
    </row>
    <row r="20" spans="1:20" x14ac:dyDescent="0.3">
      <c r="A20" s="22">
        <v>169</v>
      </c>
      <c r="B20" s="22" t="s">
        <v>196</v>
      </c>
      <c r="C20" s="22" t="s">
        <v>296</v>
      </c>
      <c r="D20" s="22" t="s">
        <v>258</v>
      </c>
      <c r="E20" s="22">
        <v>1</v>
      </c>
      <c r="F20" s="22" t="s">
        <v>113</v>
      </c>
      <c r="G20" s="16"/>
      <c r="H20" s="23" t="s">
        <v>113</v>
      </c>
      <c r="I20" s="23"/>
      <c r="J20" s="23"/>
      <c r="K20" s="18"/>
      <c r="L20" s="23"/>
      <c r="M20" s="18"/>
      <c r="N20" s="23"/>
      <c r="O20" s="18"/>
      <c r="P20" s="23"/>
      <c r="Q20" s="18"/>
      <c r="R20" s="3">
        <f>COUNTA(F20,H20,J20,L20,N20,P20)</f>
        <v>2</v>
      </c>
      <c r="S20" s="42"/>
    </row>
    <row r="21" spans="1:20" x14ac:dyDescent="0.3">
      <c r="A21" s="22">
        <v>440</v>
      </c>
      <c r="B21" s="22" t="s">
        <v>144</v>
      </c>
      <c r="C21" s="22" t="s">
        <v>665</v>
      </c>
      <c r="D21" s="22" t="s">
        <v>258</v>
      </c>
      <c r="E21" s="22">
        <v>1</v>
      </c>
      <c r="F21" s="22"/>
      <c r="G21" s="22"/>
      <c r="H21" s="23"/>
      <c r="I21" s="23"/>
      <c r="J21" s="23"/>
      <c r="L21" s="23" t="s">
        <v>113</v>
      </c>
      <c r="N21" s="23" t="s">
        <v>113</v>
      </c>
      <c r="P21" s="23"/>
      <c r="R21" s="3">
        <f>COUNTA(F21,H21,J21,L21,N21,P21)</f>
        <v>2</v>
      </c>
      <c r="S21" s="42"/>
    </row>
    <row r="22" spans="1:20" x14ac:dyDescent="0.3">
      <c r="A22" s="22">
        <v>278</v>
      </c>
      <c r="B22" s="22" t="s">
        <v>56</v>
      </c>
      <c r="C22" s="22" t="s">
        <v>443</v>
      </c>
      <c r="D22" s="22" t="s">
        <v>258</v>
      </c>
      <c r="E22" s="22">
        <v>1</v>
      </c>
      <c r="F22" s="23" t="s">
        <v>113</v>
      </c>
      <c r="G22" s="16"/>
      <c r="H22" s="23"/>
      <c r="I22" s="23"/>
      <c r="J22" s="23"/>
      <c r="K22" s="18"/>
      <c r="L22" s="23"/>
      <c r="M22" s="18"/>
      <c r="N22" s="23"/>
      <c r="O22" s="18"/>
      <c r="P22" s="23"/>
      <c r="Q22" s="18"/>
      <c r="R22" s="3">
        <f>COUNTA(F22,H22,J22,L22,N22,P22)</f>
        <v>1</v>
      </c>
      <c r="S22" s="42"/>
    </row>
    <row r="23" spans="1:20" x14ac:dyDescent="0.3">
      <c r="A23" s="22">
        <v>253</v>
      </c>
      <c r="B23" s="22" t="s">
        <v>34</v>
      </c>
      <c r="C23" s="22" t="s">
        <v>445</v>
      </c>
      <c r="D23" s="22" t="s">
        <v>258</v>
      </c>
      <c r="E23" s="22">
        <v>1</v>
      </c>
      <c r="F23" s="23" t="s">
        <v>113</v>
      </c>
      <c r="G23" s="22"/>
      <c r="H23" s="23"/>
      <c r="I23" s="23"/>
      <c r="J23" s="23"/>
      <c r="L23" s="23"/>
      <c r="N23" s="23"/>
      <c r="P23" s="23"/>
      <c r="R23" s="3">
        <f>COUNTA(F23,H23,J23,L23,N23,P23)</f>
        <v>1</v>
      </c>
      <c r="S23" s="42"/>
    </row>
    <row r="24" spans="1:20" x14ac:dyDescent="0.3">
      <c r="A24" s="22">
        <v>417</v>
      </c>
      <c r="B24" s="22" t="s">
        <v>34</v>
      </c>
      <c r="C24" s="22" t="s">
        <v>74</v>
      </c>
      <c r="D24" s="22" t="s">
        <v>258</v>
      </c>
      <c r="E24" s="22">
        <v>1</v>
      </c>
      <c r="F24" s="23"/>
      <c r="G24" s="22"/>
      <c r="H24" s="23"/>
      <c r="I24" s="23"/>
      <c r="J24" s="23" t="s">
        <v>113</v>
      </c>
      <c r="L24" s="23"/>
      <c r="N24" s="23"/>
      <c r="P24" s="23"/>
      <c r="R24" s="3">
        <f>COUNTA(F24,H24,J24,L24,N24,P24)</f>
        <v>1</v>
      </c>
      <c r="S24" s="42"/>
    </row>
    <row r="25" spans="1:20" x14ac:dyDescent="0.3">
      <c r="A25" s="22">
        <v>231</v>
      </c>
      <c r="B25" s="22" t="s">
        <v>441</v>
      </c>
      <c r="C25" s="22" t="s">
        <v>354</v>
      </c>
      <c r="D25" s="22" t="s">
        <v>258</v>
      </c>
      <c r="E25" s="22">
        <v>1</v>
      </c>
      <c r="F25" s="23" t="s">
        <v>113</v>
      </c>
      <c r="G25" s="22"/>
      <c r="H25" s="23"/>
      <c r="I25" s="23"/>
      <c r="J25" s="23"/>
      <c r="L25" s="23"/>
      <c r="N25" s="23"/>
      <c r="P25" s="23"/>
      <c r="R25" s="3">
        <f>COUNTA(F25,H25,J25,L25,N25,P25)</f>
        <v>1</v>
      </c>
      <c r="S25" s="42"/>
    </row>
    <row r="26" spans="1:20" x14ac:dyDescent="0.3">
      <c r="A26" s="22">
        <v>423</v>
      </c>
      <c r="B26" s="22" t="s">
        <v>35</v>
      </c>
      <c r="C26" s="22" t="s">
        <v>153</v>
      </c>
      <c r="D26" s="22" t="s">
        <v>258</v>
      </c>
      <c r="E26" s="22">
        <v>1</v>
      </c>
      <c r="F26" s="23"/>
      <c r="G26" s="22"/>
      <c r="H26" s="23"/>
      <c r="I26" s="23"/>
      <c r="J26" s="23" t="s">
        <v>113</v>
      </c>
      <c r="L26" s="23"/>
      <c r="N26" s="23"/>
      <c r="P26" s="23"/>
      <c r="R26" s="3">
        <f>COUNTA(F26,H26,J26,L26,N26,P26)</f>
        <v>1</v>
      </c>
      <c r="S26" s="42"/>
    </row>
    <row r="27" spans="1:20" x14ac:dyDescent="0.3">
      <c r="A27" s="22">
        <v>459</v>
      </c>
      <c r="B27" s="22" t="s">
        <v>34</v>
      </c>
      <c r="C27" s="22" t="s">
        <v>491</v>
      </c>
      <c r="D27" s="22" t="s">
        <v>258</v>
      </c>
      <c r="E27" s="22">
        <v>1</v>
      </c>
      <c r="F27" s="22"/>
      <c r="G27" s="22"/>
      <c r="H27" s="23"/>
      <c r="I27" s="23"/>
      <c r="J27" s="23"/>
      <c r="L27" s="23"/>
      <c r="N27" s="23" t="s">
        <v>113</v>
      </c>
      <c r="P27" s="23"/>
      <c r="R27" s="3">
        <f>COUNTA(F27,H27,J27,L27,N27,P27)</f>
        <v>1</v>
      </c>
      <c r="S27" s="42"/>
    </row>
    <row r="28" spans="1:20" x14ac:dyDescent="0.3">
      <c r="A28" s="22">
        <v>480</v>
      </c>
      <c r="B28" s="22" t="s">
        <v>34</v>
      </c>
      <c r="C28" s="22" t="s">
        <v>134</v>
      </c>
      <c r="D28" s="22" t="s">
        <v>258</v>
      </c>
      <c r="E28" s="22"/>
      <c r="F28" s="22"/>
      <c r="G28" s="22"/>
      <c r="H28" s="23"/>
      <c r="I28" s="23"/>
      <c r="J28" s="23"/>
      <c r="L28" s="23"/>
      <c r="N28" s="23"/>
      <c r="P28" s="23" t="s">
        <v>113</v>
      </c>
      <c r="R28" s="3">
        <f>COUNTA(F28,H28,J28,L28,N28,P28)</f>
        <v>1</v>
      </c>
      <c r="S28" s="42"/>
    </row>
    <row r="29" spans="1:20" x14ac:dyDescent="0.3">
      <c r="A29" s="22"/>
      <c r="B29" s="22"/>
      <c r="C29" s="22"/>
      <c r="D29" s="22"/>
      <c r="E29" s="22"/>
      <c r="F29" s="23"/>
      <c r="G29" s="22"/>
      <c r="H29" s="23"/>
      <c r="I29" s="23"/>
      <c r="J29" s="23"/>
      <c r="L29" s="23"/>
      <c r="N29" s="23"/>
      <c r="P29" s="23"/>
      <c r="R29" s="3"/>
      <c r="S29" s="42"/>
    </row>
    <row r="30" spans="1:20" x14ac:dyDescent="0.3">
      <c r="A30" s="22">
        <v>64</v>
      </c>
      <c r="B30" s="22" t="s">
        <v>103</v>
      </c>
      <c r="C30" s="22" t="s">
        <v>568</v>
      </c>
      <c r="D30" s="22" t="s">
        <v>259</v>
      </c>
      <c r="E30" s="22">
        <v>1</v>
      </c>
      <c r="F30" s="23">
        <v>0.18124999999999999</v>
      </c>
      <c r="G30" s="22"/>
      <c r="H30" s="23">
        <v>0.18541666666666667</v>
      </c>
      <c r="I30" s="23"/>
      <c r="J30" s="23"/>
      <c r="L30" s="23">
        <v>0.19166666666666665</v>
      </c>
      <c r="N30" s="23">
        <v>0.18194444444444444</v>
      </c>
      <c r="P30" s="23">
        <v>0.20416666666666669</v>
      </c>
      <c r="R30" s="3">
        <f>COUNTA(F30,H30,J30,L30,N30,P30)</f>
        <v>5</v>
      </c>
      <c r="S30" s="42">
        <f>SMALL(F30:P30,1)+SMALL(F30:P30,2)+SMALL(F30:P30,3)+SMALL(F30:P30,4)+SMALL(F30:P30,5)</f>
        <v>0.94444444444444453</v>
      </c>
      <c r="T30" s="38">
        <v>1</v>
      </c>
    </row>
    <row r="31" spans="1:20" x14ac:dyDescent="0.3">
      <c r="A31" s="22">
        <v>363</v>
      </c>
      <c r="B31" s="22" t="s">
        <v>566</v>
      </c>
      <c r="C31" s="22" t="s">
        <v>552</v>
      </c>
      <c r="D31" s="22" t="s">
        <v>259</v>
      </c>
      <c r="E31" s="22">
        <v>1</v>
      </c>
      <c r="F31" s="23"/>
      <c r="G31" s="22"/>
      <c r="H31" s="23">
        <v>0.23055555555555554</v>
      </c>
      <c r="I31" s="23"/>
      <c r="J31" s="23">
        <v>0.22361111111111109</v>
      </c>
      <c r="L31" s="23">
        <v>0.21458333333333335</v>
      </c>
      <c r="N31" s="23">
        <v>0.21388888888888891</v>
      </c>
      <c r="P31" s="23">
        <v>0.20138888888888887</v>
      </c>
      <c r="R31" s="3">
        <f>COUNTA(F31,H31,J31,L31,N31,P31)</f>
        <v>5</v>
      </c>
      <c r="S31" s="42">
        <f>SMALL(F31:P31,1)+SMALL(F31:P31,2)+SMALL(F31:P31,3)+SMALL(F31:P31,4)+SMALL(F31:P31,5)</f>
        <v>1.0840277777777778</v>
      </c>
      <c r="T31" s="38">
        <v>2</v>
      </c>
    </row>
    <row r="32" spans="1:20" x14ac:dyDescent="0.3">
      <c r="A32" s="22">
        <v>84</v>
      </c>
      <c r="B32" s="22" t="s">
        <v>102</v>
      </c>
      <c r="C32" s="22" t="s">
        <v>190</v>
      </c>
      <c r="D32" s="22" t="s">
        <v>259</v>
      </c>
      <c r="E32" s="22">
        <v>1</v>
      </c>
      <c r="F32" s="23">
        <v>0.24444444444444446</v>
      </c>
      <c r="G32" s="22"/>
      <c r="H32" s="23">
        <v>0.2388888888888889</v>
      </c>
      <c r="I32" s="23"/>
      <c r="J32" s="23">
        <v>0.23680555555555557</v>
      </c>
      <c r="L32" s="23">
        <v>0.24236111111111111</v>
      </c>
      <c r="N32" s="23">
        <v>0.26180555555555557</v>
      </c>
      <c r="P32" s="23"/>
      <c r="R32" s="3">
        <f>COUNTA(F32,H32,J32,L32,N32,P32)</f>
        <v>5</v>
      </c>
      <c r="S32" s="42">
        <f>SMALL(F32:P32,1)+SMALL(F32:P32,2)+SMALL(F32:P32,3)+SMALL(F32:P32,4)+SMALL(F32:P32,5)</f>
        <v>1.2243055555555555</v>
      </c>
      <c r="T32" s="38">
        <v>3</v>
      </c>
    </row>
    <row r="33" spans="1:20" x14ac:dyDescent="0.3">
      <c r="A33" s="22">
        <v>312</v>
      </c>
      <c r="B33" s="22" t="s">
        <v>56</v>
      </c>
      <c r="C33" s="22" t="s">
        <v>450</v>
      </c>
      <c r="D33" s="22" t="s">
        <v>259</v>
      </c>
      <c r="E33" s="22">
        <v>1</v>
      </c>
      <c r="F33" s="23">
        <v>0.25694444444444448</v>
      </c>
      <c r="G33" s="22"/>
      <c r="H33" s="23">
        <v>0.24583333333333335</v>
      </c>
      <c r="I33" s="23"/>
      <c r="J33" s="23">
        <v>0.24513888888888888</v>
      </c>
      <c r="L33" s="23">
        <v>0.22916666666666666</v>
      </c>
      <c r="N33" s="23">
        <v>0.25138888888888888</v>
      </c>
      <c r="P33" s="23"/>
      <c r="R33" s="3">
        <f>COUNTA(F33,H33,J33,L33,N33,P33)</f>
        <v>5</v>
      </c>
      <c r="S33" s="42">
        <f>SMALL(F33:P33,1)+SMALL(F33:P33,2)+SMALL(F33:P33,3)+SMALL(F33:P33,4)+SMALL(F33:P33,5)</f>
        <v>1.2284722222222222</v>
      </c>
      <c r="T33" s="38">
        <v>4</v>
      </c>
    </row>
    <row r="34" spans="1:20" x14ac:dyDescent="0.3">
      <c r="A34" s="22">
        <v>27</v>
      </c>
      <c r="B34" s="22" t="s">
        <v>102</v>
      </c>
      <c r="C34" s="22" t="s">
        <v>299</v>
      </c>
      <c r="D34" s="22" t="s">
        <v>259</v>
      </c>
      <c r="E34" s="22">
        <v>1</v>
      </c>
      <c r="F34" s="23">
        <v>0.25138888888888888</v>
      </c>
      <c r="G34" s="22"/>
      <c r="H34" s="23">
        <v>0.24166666666666667</v>
      </c>
      <c r="I34" s="23"/>
      <c r="J34" s="23"/>
      <c r="L34" s="23">
        <v>0.2638888888888889</v>
      </c>
      <c r="N34" s="23">
        <v>0.24097222222222223</v>
      </c>
      <c r="P34" s="23">
        <v>0.24236111111111111</v>
      </c>
      <c r="R34" s="3">
        <f>COUNTA(F34,H34,J34,L34,N34,P34)</f>
        <v>5</v>
      </c>
      <c r="S34" s="42">
        <f>SMALL(F34:P34,1)+SMALL(F34:P34,2)+SMALL(F34:P34,3)+SMALL(F34:P34,4)+SMALL(F34:P34,5)</f>
        <v>1.2402777777777778</v>
      </c>
      <c r="T34" s="38">
        <v>5</v>
      </c>
    </row>
    <row r="35" spans="1:20" x14ac:dyDescent="0.3">
      <c r="A35" s="22">
        <v>298</v>
      </c>
      <c r="B35" s="22" t="s">
        <v>222</v>
      </c>
      <c r="C35" s="22" t="s">
        <v>214</v>
      </c>
      <c r="D35" s="22" t="s">
        <v>259</v>
      </c>
      <c r="E35" s="22">
        <v>1</v>
      </c>
      <c r="F35" s="23">
        <v>0.27638888888888885</v>
      </c>
      <c r="G35" s="22"/>
      <c r="H35" s="23">
        <v>0.24722222222222223</v>
      </c>
      <c r="I35" s="23"/>
      <c r="J35" s="23">
        <v>0.23958333333333334</v>
      </c>
      <c r="L35" s="23">
        <v>0.24097222222222223</v>
      </c>
      <c r="N35" s="23">
        <v>0.23958333333333334</v>
      </c>
      <c r="P35" s="23"/>
      <c r="R35" s="3">
        <f>COUNTA(F35,H35,J35,L35,N35,P35)</f>
        <v>5</v>
      </c>
      <c r="S35" s="42">
        <f>SMALL(F35:P35,1)+SMALL(F35:P35,2)+SMALL(F35:P35,3)+SMALL(F35:P35,4)+SMALL(F35:P35,5)</f>
        <v>1.2437499999999999</v>
      </c>
      <c r="T35" s="22">
        <v>6</v>
      </c>
    </row>
    <row r="36" spans="1:20" x14ac:dyDescent="0.3">
      <c r="A36" s="22">
        <v>146</v>
      </c>
      <c r="B36" s="22" t="s">
        <v>81</v>
      </c>
      <c r="C36" s="22" t="s">
        <v>133</v>
      </c>
      <c r="D36" s="22" t="s">
        <v>259</v>
      </c>
      <c r="E36" s="22">
        <v>1</v>
      </c>
      <c r="F36" s="23">
        <v>0.28888888888888892</v>
      </c>
      <c r="G36" s="22"/>
      <c r="H36" s="23">
        <v>0.2388888888888889</v>
      </c>
      <c r="I36" s="23"/>
      <c r="J36" s="23">
        <v>0.25069444444444444</v>
      </c>
      <c r="L36" s="23">
        <v>0.2590277777777778</v>
      </c>
      <c r="N36" s="23">
        <v>0.22500000000000001</v>
      </c>
      <c r="P36" s="23"/>
      <c r="R36" s="3">
        <f>COUNTA(F36,H36,J36,L36,N36,P36)</f>
        <v>5</v>
      </c>
      <c r="S36" s="42">
        <f>SMALL(F36:P36,1)+SMALL(F36:P36,2)+SMALL(F36:P36,3)+SMALL(F36:P36,4)+SMALL(F36:P36,5)</f>
        <v>1.2625000000000002</v>
      </c>
      <c r="T36" s="22">
        <v>7</v>
      </c>
    </row>
    <row r="37" spans="1:20" x14ac:dyDescent="0.3">
      <c r="A37" s="22">
        <v>21</v>
      </c>
      <c r="B37" s="22" t="s">
        <v>211</v>
      </c>
      <c r="C37" s="22" t="s">
        <v>173</v>
      </c>
      <c r="D37" s="22" t="s">
        <v>259</v>
      </c>
      <c r="E37" s="22">
        <v>1</v>
      </c>
      <c r="F37" s="23">
        <v>0.29236111111111113</v>
      </c>
      <c r="G37" s="22"/>
      <c r="H37" s="23">
        <v>0.2722222222222222</v>
      </c>
      <c r="I37" s="23"/>
      <c r="J37" s="23">
        <v>0.24791666666666667</v>
      </c>
      <c r="L37" s="23">
        <v>0.25138888888888888</v>
      </c>
      <c r="N37" s="23">
        <v>0.25347222222222221</v>
      </c>
      <c r="P37" s="23">
        <v>0.25138888888888888</v>
      </c>
      <c r="R37" s="3">
        <f>COUNTA(F37,H37,J37,L37,N37,P37)</f>
        <v>6</v>
      </c>
      <c r="S37" s="42">
        <f>SMALL(F37:P37,1)+SMALL(F37:P37,2)+SMALL(F37:P37,3)+SMALL(F37:P37,4)+SMALL(F37:P37,5)</f>
        <v>1.2763888888888888</v>
      </c>
      <c r="T37" s="22">
        <v>8</v>
      </c>
    </row>
    <row r="38" spans="1:20" x14ac:dyDescent="0.3">
      <c r="A38" s="22">
        <v>20</v>
      </c>
      <c r="B38" s="22" t="s">
        <v>34</v>
      </c>
      <c r="C38" s="22" t="s">
        <v>242</v>
      </c>
      <c r="D38" s="22" t="s">
        <v>259</v>
      </c>
      <c r="E38" s="22">
        <v>1</v>
      </c>
      <c r="F38" s="23">
        <v>0.29444444444444445</v>
      </c>
      <c r="G38" s="22"/>
      <c r="H38" s="23">
        <v>0.27986111111111112</v>
      </c>
      <c r="I38" s="23"/>
      <c r="J38" s="23">
        <v>0.27499999999999997</v>
      </c>
      <c r="L38" s="23"/>
      <c r="N38" s="23">
        <v>0.26041666666666669</v>
      </c>
      <c r="P38" s="23">
        <v>0.26319444444444445</v>
      </c>
      <c r="R38" s="3">
        <f>COUNTA(F38,H38,J38,L38,N38,P38)</f>
        <v>5</v>
      </c>
      <c r="S38" s="42">
        <f>SMALL(F38:P38,1)+SMALL(F38:P38,2)+SMALL(F38:P38,3)+SMALL(F38:P38,4)+SMALL(F38:P38,5)</f>
        <v>1.3729166666666668</v>
      </c>
      <c r="T38" s="22">
        <v>9</v>
      </c>
    </row>
    <row r="39" spans="1:20" x14ac:dyDescent="0.3">
      <c r="A39" s="22">
        <v>246</v>
      </c>
      <c r="B39" s="22" t="s">
        <v>188</v>
      </c>
      <c r="C39" s="22" t="s">
        <v>189</v>
      </c>
      <c r="D39" s="22" t="s">
        <v>259</v>
      </c>
      <c r="E39" s="22">
        <v>1</v>
      </c>
      <c r="F39" s="23">
        <v>0.2673611111111111</v>
      </c>
      <c r="G39" s="22"/>
      <c r="H39" s="23">
        <v>0.29166666666666669</v>
      </c>
      <c r="I39" s="23"/>
      <c r="J39" s="23">
        <v>0.28194444444444444</v>
      </c>
      <c r="L39" s="23">
        <v>0.28402777777777777</v>
      </c>
      <c r="N39" s="23">
        <v>0.30277777777777776</v>
      </c>
      <c r="P39" s="23">
        <v>0.29583333333333334</v>
      </c>
      <c r="R39" s="3">
        <f>COUNTA(F39,H39,J39,L39,N39,P39)</f>
        <v>6</v>
      </c>
      <c r="S39" s="42">
        <f>SMALL(F39:P39,1)+SMALL(F39:P39,2)+SMALL(F39:P39,3)+SMALL(F39:P39,4)+SMALL(F39:P39,5)</f>
        <v>1.4208333333333334</v>
      </c>
      <c r="T39" s="22">
        <v>10</v>
      </c>
    </row>
    <row r="40" spans="1:20" x14ac:dyDescent="0.3">
      <c r="A40" s="22">
        <v>85</v>
      </c>
      <c r="B40" s="22" t="s">
        <v>446</v>
      </c>
      <c r="C40" s="22" t="s">
        <v>296</v>
      </c>
      <c r="D40" s="22" t="s">
        <v>259</v>
      </c>
      <c r="E40" s="22">
        <v>1</v>
      </c>
      <c r="F40" s="23">
        <v>0.26666666666666666</v>
      </c>
      <c r="G40" s="22"/>
      <c r="H40" s="23">
        <v>0.24305555555555555</v>
      </c>
      <c r="I40" s="23"/>
      <c r="J40" s="23"/>
      <c r="L40" s="23">
        <v>0.3</v>
      </c>
      <c r="N40" s="23">
        <v>0.27708333333333335</v>
      </c>
      <c r="P40" s="23">
        <v>0.3430555555555555</v>
      </c>
      <c r="R40" s="3">
        <f>COUNTA(F40,H40,J40,L40,N40,P40)</f>
        <v>5</v>
      </c>
      <c r="S40" s="42">
        <f>SMALL(F40:P40,1)+SMALL(F40:P40,2)+SMALL(F40:P40,3)+SMALL(F40:P40,4)+SMALL(F40:P40,5)</f>
        <v>1.429861111111111</v>
      </c>
      <c r="T40" s="22">
        <v>11</v>
      </c>
    </row>
    <row r="41" spans="1:20" x14ac:dyDescent="0.3">
      <c r="A41" s="22">
        <v>261</v>
      </c>
      <c r="B41" s="22" t="s">
        <v>69</v>
      </c>
      <c r="C41" s="22" t="s">
        <v>98</v>
      </c>
      <c r="D41" s="22" t="s">
        <v>259</v>
      </c>
      <c r="E41" s="22">
        <v>1</v>
      </c>
      <c r="F41" s="23">
        <v>0.32291666666666669</v>
      </c>
      <c r="G41" s="22"/>
      <c r="H41" s="23">
        <v>0.3298611111111111</v>
      </c>
      <c r="I41" s="23"/>
      <c r="J41" s="23">
        <v>0.28472222222222221</v>
      </c>
      <c r="L41" s="23">
        <v>0.29722222222222222</v>
      </c>
      <c r="N41" s="23">
        <v>0.27499999999999997</v>
      </c>
      <c r="P41" s="23">
        <v>0.28402777777777777</v>
      </c>
      <c r="R41" s="3">
        <f>COUNTA(F41,H41,J41,L41,N41,P41)</f>
        <v>6</v>
      </c>
      <c r="S41" s="42">
        <f>SMALL(F41:P41,1)+SMALL(F41:P41,2)+SMALL(F41:P41,3)+SMALL(F41:P41,4)+SMALL(F41:P41,5)</f>
        <v>1.4638888888888888</v>
      </c>
      <c r="T41" s="22">
        <v>12</v>
      </c>
    </row>
    <row r="42" spans="1:20" x14ac:dyDescent="0.3">
      <c r="A42" s="22">
        <v>398</v>
      </c>
      <c r="B42" s="22" t="s">
        <v>577</v>
      </c>
      <c r="C42" s="22" t="s">
        <v>553</v>
      </c>
      <c r="D42" s="22" t="s">
        <v>259</v>
      </c>
      <c r="E42" s="22">
        <v>1</v>
      </c>
      <c r="F42" s="23"/>
      <c r="G42" s="22"/>
      <c r="H42" s="23">
        <v>0.3215277777777778</v>
      </c>
      <c r="I42" s="23"/>
      <c r="J42" s="23">
        <v>0.31111111111111112</v>
      </c>
      <c r="L42" s="23">
        <v>0.29305555555555557</v>
      </c>
      <c r="N42" s="23">
        <v>0.2986111111111111</v>
      </c>
      <c r="P42" s="23">
        <v>0.29097222222222224</v>
      </c>
      <c r="R42" s="3">
        <f>COUNTA(F42,H42,J42,L42,N42,P42)</f>
        <v>5</v>
      </c>
      <c r="S42" s="42">
        <f>SMALL(F42:P42,1)+SMALL(F42:P42,2)+SMALL(F42:P42,3)+SMALL(F42:P42,4)+SMALL(F42:P42,5)</f>
        <v>1.5152777777777779</v>
      </c>
      <c r="T42" s="22">
        <v>13</v>
      </c>
    </row>
    <row r="43" spans="1:20" x14ac:dyDescent="0.3">
      <c r="A43" s="22">
        <v>305</v>
      </c>
      <c r="B43" s="22" t="s">
        <v>90</v>
      </c>
      <c r="C43" s="22" t="s">
        <v>128</v>
      </c>
      <c r="D43" s="22" t="s">
        <v>259</v>
      </c>
      <c r="E43" s="22">
        <v>1</v>
      </c>
      <c r="F43" s="23">
        <v>0.3666666666666667</v>
      </c>
      <c r="G43" s="22"/>
      <c r="H43" s="23">
        <v>0.30972222222222223</v>
      </c>
      <c r="I43" s="23"/>
      <c r="J43" s="23">
        <v>0.27708333333333335</v>
      </c>
      <c r="L43" s="23"/>
      <c r="N43" s="23">
        <v>0.30555555555555552</v>
      </c>
      <c r="P43" s="23">
        <v>0.3215277777777778</v>
      </c>
      <c r="R43" s="3">
        <f>COUNTA(F43,H43,J43,L43,N43,P43)</f>
        <v>5</v>
      </c>
      <c r="S43" s="42">
        <f>SMALL(F43:P43,1)+SMALL(F43:P43,2)+SMALL(F43:P43,3)+SMALL(F43:P43,4)+SMALL(F43:P43,5)</f>
        <v>1.5805555555555557</v>
      </c>
      <c r="T43" s="22">
        <v>14</v>
      </c>
    </row>
    <row r="44" spans="1:20" x14ac:dyDescent="0.3">
      <c r="A44" s="22">
        <v>244</v>
      </c>
      <c r="B44" s="22" t="s">
        <v>261</v>
      </c>
      <c r="C44" s="22" t="s">
        <v>153</v>
      </c>
      <c r="D44" s="22" t="s">
        <v>259</v>
      </c>
      <c r="E44" s="22">
        <v>1</v>
      </c>
      <c r="F44" s="23">
        <v>0.3125</v>
      </c>
      <c r="G44" s="22"/>
      <c r="H44" s="23">
        <v>0.3215277777777778</v>
      </c>
      <c r="I44" s="23"/>
      <c r="J44" s="23">
        <v>0.32013888888888892</v>
      </c>
      <c r="L44" s="23">
        <v>0.33333333333333331</v>
      </c>
      <c r="N44" s="23">
        <v>0.33194444444444443</v>
      </c>
      <c r="P44" s="23">
        <v>0.35416666666666669</v>
      </c>
      <c r="R44" s="3">
        <f>COUNTA(F44,H44,J44,L44,N44,P44)</f>
        <v>6</v>
      </c>
      <c r="S44" s="42">
        <f>SMALL(F44:P44,1)+SMALL(F44:P44,2)+SMALL(F44:P44,3)+SMALL(F44:P44,4)+SMALL(F44:P44,5)</f>
        <v>1.6194444444444445</v>
      </c>
      <c r="T44" s="22">
        <v>15</v>
      </c>
    </row>
    <row r="45" spans="1:20" x14ac:dyDescent="0.3">
      <c r="A45" s="22">
        <v>208</v>
      </c>
      <c r="B45" s="22" t="s">
        <v>449</v>
      </c>
      <c r="C45" s="22" t="s">
        <v>306</v>
      </c>
      <c r="D45" s="22" t="s">
        <v>259</v>
      </c>
      <c r="E45" s="22">
        <v>1</v>
      </c>
      <c r="F45" s="23">
        <v>0.37708333333333338</v>
      </c>
      <c r="G45" s="22"/>
      <c r="H45" s="23">
        <v>0.37986111111111115</v>
      </c>
      <c r="I45" s="23"/>
      <c r="J45" s="23"/>
      <c r="L45" s="23">
        <v>0.37708333333333338</v>
      </c>
      <c r="N45" s="23">
        <v>0.38680555555555557</v>
      </c>
      <c r="P45" s="23">
        <v>0.37777777777777777</v>
      </c>
      <c r="R45" s="3">
        <f>COUNTA(F45,H45,J45,L45,N45,P45)</f>
        <v>5</v>
      </c>
      <c r="S45" s="42">
        <f>SMALL(F45:P45,1)+SMALL(F45:P45,2)+SMALL(F45:P45,3)+SMALL(F45:P45,4)+SMALL(F45:P45,5)</f>
        <v>1.8986111111111115</v>
      </c>
      <c r="T45" s="22">
        <v>16</v>
      </c>
    </row>
    <row r="46" spans="1:20" x14ac:dyDescent="0.3">
      <c r="A46" s="22">
        <v>72</v>
      </c>
      <c r="B46" s="22" t="s">
        <v>456</v>
      </c>
      <c r="C46" s="22" t="s">
        <v>457</v>
      </c>
      <c r="D46" s="22" t="s">
        <v>259</v>
      </c>
      <c r="E46" s="22">
        <v>1</v>
      </c>
      <c r="F46" s="23">
        <v>0.23194444444444443</v>
      </c>
      <c r="G46" s="22"/>
      <c r="H46" s="23">
        <v>0.21180555555555555</v>
      </c>
      <c r="I46" s="23"/>
      <c r="J46" s="23"/>
      <c r="L46" s="23">
        <v>0.21944444444444444</v>
      </c>
      <c r="N46" s="23">
        <v>0.20486111111111113</v>
      </c>
      <c r="P46" s="23"/>
      <c r="R46" s="3">
        <f>COUNTA(F46,H46,J46,L46,N46,P46)</f>
        <v>4</v>
      </c>
      <c r="S46" s="42"/>
    </row>
    <row r="47" spans="1:20" x14ac:dyDescent="0.3">
      <c r="A47" s="22">
        <v>457</v>
      </c>
      <c r="B47" s="22" t="s">
        <v>56</v>
      </c>
      <c r="C47" s="22" t="s">
        <v>153</v>
      </c>
      <c r="D47" s="22" t="s">
        <v>259</v>
      </c>
      <c r="E47" s="22">
        <v>1</v>
      </c>
      <c r="F47" s="23"/>
      <c r="G47" s="22"/>
      <c r="H47" s="23"/>
      <c r="I47" s="23"/>
      <c r="J47" s="23"/>
      <c r="L47" s="23"/>
      <c r="N47" s="23">
        <v>0.25347222222222221</v>
      </c>
      <c r="P47" s="23"/>
      <c r="R47" s="3">
        <f>COUNTA(F47,H47,J47,L47,N47,P47)</f>
        <v>1</v>
      </c>
      <c r="S47" s="42"/>
    </row>
    <row r="48" spans="1:20" x14ac:dyDescent="0.3">
      <c r="A48" s="22">
        <v>56</v>
      </c>
      <c r="B48" s="22" t="s">
        <v>34</v>
      </c>
      <c r="C48" s="22" t="s">
        <v>302</v>
      </c>
      <c r="D48" s="22" t="s">
        <v>259</v>
      </c>
      <c r="E48" s="22">
        <v>1</v>
      </c>
      <c r="F48" s="23">
        <v>0.27847222222222223</v>
      </c>
      <c r="G48" s="22"/>
      <c r="H48" s="23">
        <v>0.26041666666666669</v>
      </c>
      <c r="I48" s="23"/>
      <c r="J48" s="23">
        <v>0.26180555555555557</v>
      </c>
      <c r="L48" s="23"/>
      <c r="N48" s="23">
        <v>0.27499999999999997</v>
      </c>
      <c r="P48" s="23"/>
      <c r="R48" s="3">
        <f>COUNTA(F48,H48,J48,L48,N48,P48)</f>
        <v>4</v>
      </c>
      <c r="S48" s="42"/>
    </row>
    <row r="49" spans="1:20" x14ac:dyDescent="0.3">
      <c r="A49" s="22">
        <v>206</v>
      </c>
      <c r="B49" s="22" t="s">
        <v>31</v>
      </c>
      <c r="C49" s="22" t="s">
        <v>195</v>
      </c>
      <c r="D49" s="22" t="s">
        <v>259</v>
      </c>
      <c r="E49" s="22">
        <v>1</v>
      </c>
      <c r="F49" s="23">
        <v>0.3666666666666667</v>
      </c>
      <c r="G49" s="22"/>
      <c r="H49" s="23">
        <v>0.29375000000000001</v>
      </c>
      <c r="I49" s="23"/>
      <c r="J49" s="23"/>
      <c r="L49" s="23"/>
      <c r="N49" s="23">
        <v>0.30416666666666664</v>
      </c>
      <c r="P49" s="23">
        <v>0.31805555555555554</v>
      </c>
      <c r="R49" s="3">
        <f>COUNTA(F49,H49,J49,L49,N49,P49)</f>
        <v>4</v>
      </c>
      <c r="S49" s="42"/>
    </row>
    <row r="50" spans="1:20" x14ac:dyDescent="0.3">
      <c r="A50" s="22">
        <v>341</v>
      </c>
      <c r="B50" s="22" t="s">
        <v>304</v>
      </c>
      <c r="C50" s="22" t="s">
        <v>305</v>
      </c>
      <c r="D50" s="22" t="s">
        <v>259</v>
      </c>
      <c r="E50" s="22">
        <v>1</v>
      </c>
      <c r="F50" s="23"/>
      <c r="G50" s="22"/>
      <c r="H50" s="23">
        <v>0.24305555555555555</v>
      </c>
      <c r="I50" s="23"/>
      <c r="J50" s="23"/>
      <c r="L50" s="23">
        <v>0.26319444444444445</v>
      </c>
      <c r="N50" s="23">
        <v>0.30555555555555552</v>
      </c>
      <c r="P50" s="23">
        <v>0.24166666666666667</v>
      </c>
      <c r="R50" s="3">
        <f>COUNTA(F50,H50,J50,L50,N50,P50)</f>
        <v>4</v>
      </c>
      <c r="S50" s="42"/>
    </row>
    <row r="51" spans="1:20" x14ac:dyDescent="0.3">
      <c r="A51" s="22">
        <v>454</v>
      </c>
      <c r="B51" s="22" t="s">
        <v>674</v>
      </c>
      <c r="C51" s="22" t="s">
        <v>675</v>
      </c>
      <c r="D51" s="22" t="s">
        <v>259</v>
      </c>
      <c r="E51" s="22">
        <v>1</v>
      </c>
      <c r="F51" s="23"/>
      <c r="G51" s="22"/>
      <c r="H51" s="23"/>
      <c r="I51" s="23"/>
      <c r="J51" s="23"/>
      <c r="L51" s="23"/>
      <c r="N51" s="23">
        <v>0.36388888888888887</v>
      </c>
      <c r="P51" s="23"/>
      <c r="R51" s="3">
        <f>COUNTA(F51,H51,J51,L51,N51,P51)</f>
        <v>1</v>
      </c>
      <c r="S51" s="42"/>
    </row>
    <row r="52" spans="1:20" x14ac:dyDescent="0.3">
      <c r="A52" s="22">
        <v>102</v>
      </c>
      <c r="B52" s="22" t="s">
        <v>209</v>
      </c>
      <c r="C52" s="22" t="s">
        <v>63</v>
      </c>
      <c r="D52" s="22" t="s">
        <v>259</v>
      </c>
      <c r="E52" s="22">
        <v>1</v>
      </c>
      <c r="F52" s="23">
        <v>0.43194444444444446</v>
      </c>
      <c r="G52" s="22"/>
      <c r="H52" s="23"/>
      <c r="I52" s="23"/>
      <c r="J52" s="23">
        <v>0.33611111111111108</v>
      </c>
      <c r="L52" s="23">
        <v>0.33124999999999999</v>
      </c>
      <c r="N52" s="23">
        <v>0.38472222222222219</v>
      </c>
      <c r="P52" s="23"/>
      <c r="R52" s="3">
        <f>COUNTA(F52,H52,J52,L52,N52,P52)</f>
        <v>4</v>
      </c>
      <c r="S52" s="42"/>
    </row>
    <row r="53" spans="1:20" x14ac:dyDescent="0.3">
      <c r="A53" s="22">
        <v>343</v>
      </c>
      <c r="B53" s="22" t="s">
        <v>124</v>
      </c>
      <c r="C53" s="22" t="s">
        <v>567</v>
      </c>
      <c r="D53" s="22" t="s">
        <v>259</v>
      </c>
      <c r="E53" s="22">
        <v>1</v>
      </c>
      <c r="F53" s="23"/>
      <c r="G53" s="22"/>
      <c r="H53" s="23">
        <v>0.29166666666666669</v>
      </c>
      <c r="I53" s="23"/>
      <c r="J53" s="23"/>
      <c r="L53" s="23">
        <v>0.3</v>
      </c>
      <c r="N53" s="23"/>
      <c r="P53" s="23">
        <v>0.36180555555555555</v>
      </c>
      <c r="R53" s="3">
        <f>COUNTA(F53,H53,J53,L53,N53,P53)</f>
        <v>3</v>
      </c>
      <c r="S53" s="42"/>
    </row>
    <row r="54" spans="1:20" x14ac:dyDescent="0.3">
      <c r="A54" s="22">
        <v>421</v>
      </c>
      <c r="B54" s="22" t="s">
        <v>639</v>
      </c>
      <c r="C54" s="22" t="s">
        <v>640</v>
      </c>
      <c r="D54" s="22" t="s">
        <v>259</v>
      </c>
      <c r="E54" s="22">
        <v>1</v>
      </c>
      <c r="F54" s="23"/>
      <c r="G54" s="22"/>
      <c r="H54" s="23"/>
      <c r="I54" s="23"/>
      <c r="J54" s="23">
        <v>0.22430555555555556</v>
      </c>
      <c r="L54" s="23"/>
      <c r="N54" s="23"/>
      <c r="P54" s="23"/>
      <c r="R54" s="3">
        <f>COUNTA(F54,H54,J54,L54,N54,P54)</f>
        <v>1</v>
      </c>
      <c r="S54" s="42"/>
    </row>
    <row r="55" spans="1:20" x14ac:dyDescent="0.3">
      <c r="A55" s="22">
        <v>391</v>
      </c>
      <c r="B55" s="22" t="s">
        <v>569</v>
      </c>
      <c r="C55" s="22" t="s">
        <v>570</v>
      </c>
      <c r="D55" s="22" t="s">
        <v>259</v>
      </c>
      <c r="E55" s="22">
        <v>1</v>
      </c>
      <c r="F55" s="23"/>
      <c r="G55" s="22"/>
      <c r="H55" s="23">
        <v>0.3298611111111111</v>
      </c>
      <c r="I55" s="23"/>
      <c r="J55" s="23">
        <v>0.28888888888888892</v>
      </c>
      <c r="L55" s="23"/>
      <c r="N55" s="23"/>
      <c r="P55" s="23"/>
      <c r="R55" s="3">
        <f>COUNTA(F55,H55,J55,L55,N55,P55)</f>
        <v>2</v>
      </c>
      <c r="S55" s="42"/>
    </row>
    <row r="56" spans="1:20" x14ac:dyDescent="0.3">
      <c r="A56" s="22">
        <v>214</v>
      </c>
      <c r="B56" s="22" t="s">
        <v>222</v>
      </c>
      <c r="C56" s="22" t="s">
        <v>451</v>
      </c>
      <c r="D56" s="22" t="s">
        <v>259</v>
      </c>
      <c r="E56" s="22">
        <v>1</v>
      </c>
      <c r="F56" s="23">
        <v>0.24097222222222223</v>
      </c>
      <c r="G56" s="22"/>
      <c r="H56" s="23">
        <v>0.2722222222222222</v>
      </c>
      <c r="I56" s="23"/>
      <c r="J56" s="23"/>
      <c r="L56" s="23"/>
      <c r="N56" s="23"/>
      <c r="P56" s="23"/>
      <c r="R56" s="3">
        <f>COUNTA(F56,H56,J56,L56,N56,P56)</f>
        <v>2</v>
      </c>
      <c r="S56" s="42"/>
    </row>
    <row r="57" spans="1:20" x14ac:dyDescent="0.3">
      <c r="A57" s="22">
        <v>169</v>
      </c>
      <c r="B57" s="22" t="s">
        <v>300</v>
      </c>
      <c r="C57" s="22" t="s">
        <v>296</v>
      </c>
      <c r="D57" s="22" t="s">
        <v>259</v>
      </c>
      <c r="E57" s="22">
        <v>1</v>
      </c>
      <c r="F57" s="23">
        <v>0.2673611111111111</v>
      </c>
      <c r="G57" s="22"/>
      <c r="H57" s="23"/>
      <c r="I57" s="23"/>
      <c r="J57" s="23"/>
      <c r="L57" s="23"/>
      <c r="N57" s="23"/>
      <c r="P57" s="23"/>
      <c r="R57" s="3">
        <f>COUNTA(F57,H57,J57,L57,N57,P57)</f>
        <v>1</v>
      </c>
      <c r="S57" s="42"/>
    </row>
    <row r="58" spans="1:20" x14ac:dyDescent="0.3">
      <c r="A58" s="22">
        <v>103</v>
      </c>
      <c r="B58" s="22" t="s">
        <v>124</v>
      </c>
      <c r="C58" s="22" t="s">
        <v>448</v>
      </c>
      <c r="D58" s="22" t="s">
        <v>259</v>
      </c>
      <c r="E58" s="22">
        <v>1</v>
      </c>
      <c r="F58" s="23">
        <v>0.41666666666666669</v>
      </c>
      <c r="G58" s="22"/>
      <c r="H58" s="23"/>
      <c r="I58" s="23"/>
      <c r="J58" s="23"/>
      <c r="L58" s="23"/>
      <c r="N58" s="23"/>
      <c r="P58" s="23"/>
      <c r="R58" s="3">
        <f>COUNTA(F58,H58,J58,L58,N58,P58)</f>
        <v>1</v>
      </c>
      <c r="S58" s="42"/>
    </row>
    <row r="59" spans="1:20" x14ac:dyDescent="0.3">
      <c r="A59" s="22">
        <v>98</v>
      </c>
      <c r="B59" s="22" t="s">
        <v>150</v>
      </c>
      <c r="C59" s="22" t="s">
        <v>447</v>
      </c>
      <c r="D59" s="22" t="s">
        <v>259</v>
      </c>
      <c r="E59" s="22">
        <v>1</v>
      </c>
      <c r="F59" s="23">
        <v>0.4548611111111111</v>
      </c>
      <c r="G59" s="22"/>
      <c r="H59" s="23"/>
      <c r="I59" s="23"/>
      <c r="J59" s="23"/>
      <c r="L59" s="23"/>
      <c r="N59" s="23"/>
      <c r="P59" s="23"/>
      <c r="R59" s="3">
        <f>COUNTA(F59,H59,J59,L59,N59,P59)</f>
        <v>1</v>
      </c>
      <c r="S59" s="42"/>
    </row>
    <row r="60" spans="1:20" x14ac:dyDescent="0.3">
      <c r="A60" s="22">
        <v>461</v>
      </c>
      <c r="B60" s="22" t="s">
        <v>124</v>
      </c>
      <c r="C60" s="22" t="s">
        <v>689</v>
      </c>
      <c r="D60" s="22" t="s">
        <v>259</v>
      </c>
      <c r="E60" s="22"/>
      <c r="F60" s="23"/>
      <c r="G60" s="22"/>
      <c r="H60" s="23"/>
      <c r="I60" s="23"/>
      <c r="J60" s="23"/>
      <c r="L60" s="23"/>
      <c r="N60" s="23"/>
      <c r="P60" s="23">
        <v>0.3125</v>
      </c>
      <c r="R60" s="3">
        <f>COUNTA(F60,H60,J60,L60,N60,P60)</f>
        <v>1</v>
      </c>
      <c r="S60" s="42"/>
    </row>
    <row r="61" spans="1:20" x14ac:dyDescent="0.3">
      <c r="A61" s="22"/>
      <c r="B61" s="22"/>
      <c r="C61" s="22"/>
      <c r="D61" s="22"/>
      <c r="E61" s="22"/>
      <c r="F61" s="23"/>
      <c r="G61" s="22"/>
      <c r="H61" s="23"/>
      <c r="I61" s="23"/>
      <c r="J61" s="23"/>
      <c r="L61" s="23"/>
      <c r="N61" s="23"/>
      <c r="P61" s="23"/>
      <c r="R61" s="3"/>
      <c r="S61" s="42"/>
    </row>
    <row r="62" spans="1:20" x14ac:dyDescent="0.3">
      <c r="A62" s="22">
        <v>18</v>
      </c>
      <c r="B62" s="22" t="s">
        <v>101</v>
      </c>
      <c r="C62" s="22" t="s">
        <v>97</v>
      </c>
      <c r="D62" s="22" t="s">
        <v>262</v>
      </c>
      <c r="E62" s="22">
        <v>1</v>
      </c>
      <c r="F62" s="23">
        <v>0.17361111111111113</v>
      </c>
      <c r="G62" s="22"/>
      <c r="H62" s="23">
        <v>0.17222222222222225</v>
      </c>
      <c r="I62" s="23"/>
      <c r="J62" s="23">
        <v>0.16944444444444443</v>
      </c>
      <c r="L62" s="23">
        <v>0.1673611111111111</v>
      </c>
      <c r="N62" s="23">
        <v>0.16458333333333333</v>
      </c>
      <c r="P62" s="23">
        <v>0.16250000000000001</v>
      </c>
      <c r="R62" s="3">
        <f>COUNTA(F62,H62,J62,L62,N62,P62)</f>
        <v>6</v>
      </c>
      <c r="S62" s="42">
        <f>SMALL(F62:P62,1)+SMALL(F62:P62,2)+SMALL(F62:P62,3)+SMALL(F62:P62,4)+SMALL(F62:P62,5)</f>
        <v>0.83611111111111114</v>
      </c>
      <c r="T62" s="38">
        <v>1</v>
      </c>
    </row>
    <row r="63" spans="1:20" x14ac:dyDescent="0.3">
      <c r="A63" s="22">
        <v>79</v>
      </c>
      <c r="B63" s="22" t="s">
        <v>135</v>
      </c>
      <c r="C63" s="22" t="s">
        <v>134</v>
      </c>
      <c r="D63" s="22" t="s">
        <v>262</v>
      </c>
      <c r="E63" s="22">
        <v>1</v>
      </c>
      <c r="F63" s="23">
        <v>0.20138888888888887</v>
      </c>
      <c r="G63" s="22"/>
      <c r="H63" s="23">
        <v>0.19722222222222222</v>
      </c>
      <c r="I63" s="23"/>
      <c r="J63" s="23">
        <v>0.19027777777777777</v>
      </c>
      <c r="L63" s="23">
        <v>0.19027777777777777</v>
      </c>
      <c r="N63" s="23">
        <v>0.18472222222222223</v>
      </c>
      <c r="P63" s="23">
        <v>0.17569444444444446</v>
      </c>
      <c r="R63" s="3">
        <f>COUNTA(F63,H63,J63,L63,N63,P63)</f>
        <v>6</v>
      </c>
      <c r="S63" s="42">
        <f>SMALL(F63:P63,1)+SMALL(F63:P63,2)+SMALL(F63:P63,3)+SMALL(F63:P63,4)+SMALL(F63:P63,5)</f>
        <v>0.93819444444444444</v>
      </c>
      <c r="T63" s="38">
        <v>2</v>
      </c>
    </row>
    <row r="64" spans="1:20" x14ac:dyDescent="0.3">
      <c r="A64" s="22">
        <v>249</v>
      </c>
      <c r="B64" s="22" t="s">
        <v>260</v>
      </c>
      <c r="C64" s="22" t="s">
        <v>244</v>
      </c>
      <c r="D64" s="22" t="s">
        <v>262</v>
      </c>
      <c r="E64" s="22">
        <v>1</v>
      </c>
      <c r="F64" s="23">
        <v>0.21805555555555556</v>
      </c>
      <c r="G64" s="22"/>
      <c r="H64" s="23">
        <v>0.18680555555555556</v>
      </c>
      <c r="I64" s="23"/>
      <c r="J64" s="23">
        <v>0.19722222222222222</v>
      </c>
      <c r="L64" s="23">
        <v>0.19305555555555554</v>
      </c>
      <c r="N64" s="23">
        <v>0.19652777777777777</v>
      </c>
      <c r="P64" s="23">
        <v>0.17361111111111113</v>
      </c>
      <c r="R64" s="3">
        <f>COUNTA(F64,H64,J64,L64,N64,P64)</f>
        <v>6</v>
      </c>
      <c r="S64" s="42">
        <f>SMALL(F64:P64,1)+SMALL(F64:P64,2)+SMALL(F64:P64,3)+SMALL(F64:P64,4)+SMALL(F64:P64,5)</f>
        <v>0.94722222222222219</v>
      </c>
      <c r="T64" s="38">
        <v>3</v>
      </c>
    </row>
    <row r="65" spans="1:20" x14ac:dyDescent="0.3">
      <c r="A65" s="22">
        <v>255</v>
      </c>
      <c r="B65" s="22" t="s">
        <v>263</v>
      </c>
      <c r="C65" s="22" t="s">
        <v>197</v>
      </c>
      <c r="D65" s="22" t="s">
        <v>262</v>
      </c>
      <c r="E65" s="22">
        <v>1</v>
      </c>
      <c r="F65" s="23">
        <v>0.21249999999999999</v>
      </c>
      <c r="G65" s="22"/>
      <c r="H65" s="23">
        <v>0.18888888888888888</v>
      </c>
      <c r="I65" s="23"/>
      <c r="J65" s="23">
        <v>0.19583333333333333</v>
      </c>
      <c r="L65" s="23">
        <v>0.19027777777777777</v>
      </c>
      <c r="N65" s="23">
        <v>0.18819444444444444</v>
      </c>
      <c r="P65" s="23">
        <v>0.19166666666666665</v>
      </c>
      <c r="R65" s="3">
        <f>COUNTA(F65,H65,J65,L65,N65,P65)</f>
        <v>6</v>
      </c>
      <c r="S65" s="42">
        <f>SMALL(F65:P65,1)+SMALL(F65:P65,2)+SMALL(F65:P65,3)+SMALL(F65:P65,4)+SMALL(F65:P65,5)</f>
        <v>0.95486111111111105</v>
      </c>
      <c r="T65" s="22">
        <v>4</v>
      </c>
    </row>
    <row r="66" spans="1:20" x14ac:dyDescent="0.3">
      <c r="A66" s="22">
        <v>123</v>
      </c>
      <c r="B66" s="22" t="s">
        <v>574</v>
      </c>
      <c r="C66" s="22" t="s">
        <v>77</v>
      </c>
      <c r="D66" s="22" t="s">
        <v>262</v>
      </c>
      <c r="E66" s="22">
        <v>1</v>
      </c>
      <c r="F66" s="23">
        <v>0.21805555555555556</v>
      </c>
      <c r="G66" s="22"/>
      <c r="H66" s="23">
        <v>0.23055555555555554</v>
      </c>
      <c r="I66" s="23"/>
      <c r="J66" s="23"/>
      <c r="L66" s="23">
        <v>0.22152777777777777</v>
      </c>
      <c r="N66" s="23">
        <v>0.21458333333333335</v>
      </c>
      <c r="P66" s="23">
        <v>0.20972222222222223</v>
      </c>
      <c r="R66" s="3">
        <f>COUNTA(F66,H66,J66,L66,N66,P66)</f>
        <v>5</v>
      </c>
      <c r="S66" s="42">
        <f>SMALL(F66:P66,1)+SMALL(F66:P66,2)+SMALL(F66:P66,3)+SMALL(F66:P66,4)+SMALL(F66:P66,5)</f>
        <v>1.0944444444444446</v>
      </c>
      <c r="T66" s="22">
        <v>5</v>
      </c>
    </row>
    <row r="67" spans="1:20" x14ac:dyDescent="0.3">
      <c r="A67" s="22">
        <v>12</v>
      </c>
      <c r="B67" s="22" t="s">
        <v>300</v>
      </c>
      <c r="C67" s="22" t="s">
        <v>317</v>
      </c>
      <c r="D67" s="22" t="s">
        <v>262</v>
      </c>
      <c r="E67" s="22">
        <v>1</v>
      </c>
      <c r="F67" s="23">
        <v>0.21527777777777779</v>
      </c>
      <c r="G67" s="22"/>
      <c r="H67" s="23">
        <v>0.21805555555555556</v>
      </c>
      <c r="I67" s="23"/>
      <c r="J67" s="23">
        <v>0.22708333333333333</v>
      </c>
      <c r="L67" s="23">
        <v>0.22708333333333333</v>
      </c>
      <c r="N67" s="23">
        <v>0.21875</v>
      </c>
      <c r="P67" s="23">
        <v>0.23541666666666669</v>
      </c>
      <c r="R67" s="3">
        <f>COUNTA(F67,H67,J67,L67,N67,P67)</f>
        <v>6</v>
      </c>
      <c r="S67" s="42">
        <f>SMALL(F67:P67,1)+SMALL(F67:P67,2)+SMALL(F67:P67,3)+SMALL(F67:P67,4)+SMALL(F67:P67,5)</f>
        <v>1.10625</v>
      </c>
      <c r="T67" s="22">
        <v>6</v>
      </c>
    </row>
    <row r="68" spans="1:20" x14ac:dyDescent="0.3">
      <c r="A68" s="22">
        <v>230</v>
      </c>
      <c r="B68" s="22" t="s">
        <v>193</v>
      </c>
      <c r="C68" s="22" t="s">
        <v>194</v>
      </c>
      <c r="D68" s="22" t="s">
        <v>262</v>
      </c>
      <c r="E68" s="22">
        <v>1</v>
      </c>
      <c r="F68" s="23">
        <v>0.24374999999999999</v>
      </c>
      <c r="G68" s="22"/>
      <c r="H68" s="23">
        <v>0.26527777777777778</v>
      </c>
      <c r="I68" s="23"/>
      <c r="J68" s="23">
        <v>0.2298611111111111</v>
      </c>
      <c r="L68" s="23">
        <v>0.20902777777777778</v>
      </c>
      <c r="N68" s="23"/>
      <c r="P68" s="23">
        <v>0.23333333333333331</v>
      </c>
      <c r="R68" s="3">
        <f>COUNTA(F68,H68,J68,L68,N68,P68)</f>
        <v>5</v>
      </c>
      <c r="S68" s="42">
        <f>SMALL(F68:P68,1)+SMALL(F68:P68,2)+SMALL(F68:P68,3)+SMALL(F68:P68,4)+SMALL(F68:P68,5)</f>
        <v>1.1812499999999999</v>
      </c>
      <c r="T68" s="22">
        <v>7</v>
      </c>
    </row>
    <row r="69" spans="1:20" x14ac:dyDescent="0.3">
      <c r="A69" s="22">
        <v>348</v>
      </c>
      <c r="B69" s="22" t="s">
        <v>69</v>
      </c>
      <c r="C69" s="22" t="s">
        <v>625</v>
      </c>
      <c r="D69" s="22" t="s">
        <v>262</v>
      </c>
      <c r="E69" s="22">
        <v>1</v>
      </c>
      <c r="F69" s="23"/>
      <c r="G69" s="22"/>
      <c r="H69" s="23">
        <v>0.25069444444444444</v>
      </c>
      <c r="I69" s="23"/>
      <c r="J69" s="23">
        <v>0.23958333333333334</v>
      </c>
      <c r="L69" s="23">
        <v>0.24236111111111111</v>
      </c>
      <c r="N69" s="23">
        <v>0.25833333333333336</v>
      </c>
      <c r="P69" s="23">
        <v>0.24236111111111111</v>
      </c>
      <c r="R69" s="3">
        <f>COUNTA(F69,H69,J69,L69,N69,P69)</f>
        <v>5</v>
      </c>
      <c r="S69" s="42">
        <f>SMALL(F69:P69,1)+SMALL(F69:P69,2)+SMALL(F69:P69,3)+SMALL(F69:P69,4)+SMALL(F69:P69,5)</f>
        <v>1.2333333333333334</v>
      </c>
      <c r="T69" s="22">
        <v>8</v>
      </c>
    </row>
    <row r="70" spans="1:20" x14ac:dyDescent="0.3">
      <c r="A70" s="22">
        <v>262</v>
      </c>
      <c r="B70" s="22" t="s">
        <v>212</v>
      </c>
      <c r="C70" s="22" t="s">
        <v>213</v>
      </c>
      <c r="D70" s="22" t="s">
        <v>262</v>
      </c>
      <c r="E70" s="22">
        <v>1</v>
      </c>
      <c r="F70" s="23">
        <v>0.24374999999999999</v>
      </c>
      <c r="G70" s="22"/>
      <c r="H70" s="23">
        <v>0.26458333333333334</v>
      </c>
      <c r="I70" s="23"/>
      <c r="J70" s="23">
        <v>0.28819444444444448</v>
      </c>
      <c r="L70" s="23">
        <v>0.26458333333333334</v>
      </c>
      <c r="N70" s="23">
        <v>0.25486111111111109</v>
      </c>
      <c r="P70" s="23"/>
      <c r="R70" s="3">
        <f>COUNTA(F70,H70,J70,L70,N70,P70)</f>
        <v>5</v>
      </c>
      <c r="S70" s="42">
        <f>SMALL(F70:P70,1)+SMALL(F70:P70,2)+SMALL(F70:P70,3)+SMALL(F70:P70,4)+SMALL(F70:P70,5)</f>
        <v>1.3159722222222223</v>
      </c>
      <c r="T70" s="22">
        <v>9</v>
      </c>
    </row>
    <row r="71" spans="1:20" x14ac:dyDescent="0.3">
      <c r="A71" s="22">
        <v>218</v>
      </c>
      <c r="B71" s="22" t="s">
        <v>460</v>
      </c>
      <c r="C71" s="22" t="s">
        <v>461</v>
      </c>
      <c r="D71" s="22" t="s">
        <v>262</v>
      </c>
      <c r="E71" s="22">
        <v>1</v>
      </c>
      <c r="F71" s="23">
        <v>0.2722222222222222</v>
      </c>
      <c r="G71" s="22"/>
      <c r="H71" s="23"/>
      <c r="I71" s="23"/>
      <c r="J71" s="23">
        <v>0.25625000000000003</v>
      </c>
      <c r="L71" s="23">
        <v>0.2986111111111111</v>
      </c>
      <c r="N71" s="23">
        <v>0.25694444444444448</v>
      </c>
      <c r="P71" s="23">
        <v>0.29930555555555555</v>
      </c>
      <c r="R71" s="3">
        <f>COUNTA(F71,H71,J71,L71,N71,P71)</f>
        <v>5</v>
      </c>
      <c r="S71" s="42">
        <f>SMALL(F71:P71,1)+SMALL(F71:P71,2)+SMALL(F71:P71,3)+SMALL(F71:P71,4)+SMALL(F71:P71,5)</f>
        <v>1.3833333333333333</v>
      </c>
      <c r="T71" s="22">
        <v>10</v>
      </c>
    </row>
    <row r="72" spans="1:20" x14ac:dyDescent="0.3">
      <c r="A72" s="22">
        <v>234</v>
      </c>
      <c r="B72" s="22" t="s">
        <v>309</v>
      </c>
      <c r="C72" s="22" t="s">
        <v>310</v>
      </c>
      <c r="D72" s="22" t="s">
        <v>262</v>
      </c>
      <c r="E72" s="22">
        <v>1</v>
      </c>
      <c r="F72" s="23">
        <v>0.28750000000000003</v>
      </c>
      <c r="G72" s="22"/>
      <c r="H72" s="23">
        <v>0.31805555555555554</v>
      </c>
      <c r="I72" s="23"/>
      <c r="J72" s="23">
        <v>0.2986111111111111</v>
      </c>
      <c r="L72" s="23">
        <v>0.27916666666666667</v>
      </c>
      <c r="N72" s="23">
        <v>0.24861111111111112</v>
      </c>
      <c r="P72" s="23">
        <v>0.4548611111111111</v>
      </c>
      <c r="R72" s="3">
        <f>COUNTA(F72,H72,J72,L72,N72,P72)</f>
        <v>6</v>
      </c>
      <c r="S72" s="42">
        <f>SMALL(F72:P72,1)+SMALL(F72:P72,2)+SMALL(F72:P72,3)+SMALL(F72:P72,4)+SMALL(F72:P72,5)</f>
        <v>1.4319444444444445</v>
      </c>
      <c r="T72" s="22">
        <v>11</v>
      </c>
    </row>
    <row r="73" spans="1:20" x14ac:dyDescent="0.3">
      <c r="A73" s="22">
        <v>41</v>
      </c>
      <c r="B73" s="22" t="s">
        <v>300</v>
      </c>
      <c r="C73" s="22" t="s">
        <v>301</v>
      </c>
      <c r="D73" s="22" t="s">
        <v>262</v>
      </c>
      <c r="E73" s="22">
        <v>1</v>
      </c>
      <c r="F73" s="23">
        <v>0.25486111111111109</v>
      </c>
      <c r="G73" s="22"/>
      <c r="H73" s="23">
        <v>0.29236111111111113</v>
      </c>
      <c r="I73" s="23"/>
      <c r="J73" s="23"/>
      <c r="L73" s="23">
        <v>0.31111111111111112</v>
      </c>
      <c r="N73" s="23">
        <v>0.32708333333333334</v>
      </c>
      <c r="P73" s="23">
        <v>0.2673611111111111</v>
      </c>
      <c r="R73" s="3">
        <f>COUNTA(F73,H73,J73,L73,N73,P73)</f>
        <v>5</v>
      </c>
      <c r="S73" s="42">
        <f>SMALL(F73:P73,1)+SMALL(F73:P73,2)+SMALL(F73:P73,3)+SMALL(F73:P73,4)+SMALL(F73:P73,5)</f>
        <v>1.4527777777777777</v>
      </c>
      <c r="T73" s="22">
        <v>12</v>
      </c>
    </row>
    <row r="74" spans="1:20" x14ac:dyDescent="0.3">
      <c r="A74" s="22">
        <v>42</v>
      </c>
      <c r="B74" s="22" t="s">
        <v>198</v>
      </c>
      <c r="C74" s="22" t="s">
        <v>312</v>
      </c>
      <c r="D74" s="22" t="s">
        <v>262</v>
      </c>
      <c r="E74" s="22">
        <v>1</v>
      </c>
      <c r="F74" s="23">
        <v>0.25763888888888892</v>
      </c>
      <c r="G74" s="22"/>
      <c r="H74" s="23">
        <v>0.30972222222222223</v>
      </c>
      <c r="I74" s="23"/>
      <c r="J74" s="23"/>
      <c r="L74" s="23">
        <v>0.31666666666666665</v>
      </c>
      <c r="N74" s="23">
        <v>0.35486111111111113</v>
      </c>
      <c r="P74" s="23">
        <v>0.33819444444444446</v>
      </c>
      <c r="R74" s="3">
        <f>COUNTA(F74,H74,J74,L74,N74,P74)</f>
        <v>5</v>
      </c>
      <c r="S74" s="42">
        <f>SMALL(F74:P74,1)+SMALL(F74:P74,2)+SMALL(F74:P74,3)+SMALL(F74:P74,4)+SMALL(F74:P74,5)</f>
        <v>1.5770833333333334</v>
      </c>
      <c r="T74" s="22">
        <v>13</v>
      </c>
    </row>
    <row r="75" spans="1:20" x14ac:dyDescent="0.3">
      <c r="A75" s="22">
        <v>340</v>
      </c>
      <c r="B75" s="22" t="s">
        <v>33</v>
      </c>
      <c r="C75" s="22" t="s">
        <v>571</v>
      </c>
      <c r="D75" s="22" t="s">
        <v>262</v>
      </c>
      <c r="E75" s="22">
        <v>1</v>
      </c>
      <c r="F75" s="23"/>
      <c r="G75" s="22"/>
      <c r="H75" s="23">
        <v>0.17916666666666667</v>
      </c>
      <c r="I75" s="23"/>
      <c r="J75" s="23"/>
      <c r="L75" s="23">
        <v>0.22361111111111109</v>
      </c>
      <c r="N75" s="23">
        <v>0.2388888888888889</v>
      </c>
      <c r="P75" s="23"/>
      <c r="R75" s="3">
        <f>COUNTA(F75,H75,J75,L75,N75,P75)</f>
        <v>3</v>
      </c>
      <c r="S75" s="42"/>
    </row>
    <row r="76" spans="1:20" x14ac:dyDescent="0.3">
      <c r="A76" s="22">
        <v>325</v>
      </c>
      <c r="B76" s="22" t="s">
        <v>572</v>
      </c>
      <c r="C76" s="22" t="s">
        <v>573</v>
      </c>
      <c r="D76" s="22" t="s">
        <v>262</v>
      </c>
      <c r="E76" s="22">
        <v>1</v>
      </c>
      <c r="F76" s="23"/>
      <c r="G76" s="22"/>
      <c r="H76" s="23">
        <v>0.23263888888888887</v>
      </c>
      <c r="I76" s="23"/>
      <c r="J76" s="23"/>
      <c r="L76" s="23">
        <v>0.22708333333333333</v>
      </c>
      <c r="N76" s="23">
        <v>0.24444444444444446</v>
      </c>
      <c r="P76" s="23">
        <v>0.23402777777777781</v>
      </c>
      <c r="R76" s="3">
        <f>COUNTA(F76,H76,J76,L76,N76,P76)</f>
        <v>4</v>
      </c>
      <c r="S76" s="42"/>
    </row>
    <row r="77" spans="1:20" x14ac:dyDescent="0.3">
      <c r="A77" s="22">
        <v>358</v>
      </c>
      <c r="B77" s="22" t="s">
        <v>621</v>
      </c>
      <c r="C77" s="22" t="s">
        <v>622</v>
      </c>
      <c r="D77" s="22" t="s">
        <v>262</v>
      </c>
      <c r="E77" s="22">
        <v>1</v>
      </c>
      <c r="F77" s="23"/>
      <c r="G77" s="22"/>
      <c r="H77" s="23">
        <v>0.27777777777777779</v>
      </c>
      <c r="I77" s="23"/>
      <c r="J77" s="23"/>
      <c r="L77" s="23">
        <v>0.24722222222222223</v>
      </c>
      <c r="N77" s="23">
        <v>0.24861111111111112</v>
      </c>
      <c r="P77" s="23">
        <v>0.25416666666666665</v>
      </c>
      <c r="R77" s="3">
        <f>COUNTA(F77,H77,J77,L77,N77,P77)</f>
        <v>4</v>
      </c>
      <c r="S77" s="42"/>
    </row>
    <row r="78" spans="1:20" x14ac:dyDescent="0.3">
      <c r="A78" s="22">
        <v>49</v>
      </c>
      <c r="B78" s="22" t="s">
        <v>303</v>
      </c>
      <c r="C78" s="22" t="s">
        <v>308</v>
      </c>
      <c r="D78" s="22" t="s">
        <v>262</v>
      </c>
      <c r="E78" s="22">
        <v>1</v>
      </c>
      <c r="F78" s="23">
        <v>0.26874999999999999</v>
      </c>
      <c r="G78" s="22"/>
      <c r="H78" s="23">
        <v>0.4069444444444445</v>
      </c>
      <c r="I78" s="23"/>
      <c r="J78" s="23"/>
      <c r="L78" s="23">
        <v>0.26666666666666666</v>
      </c>
      <c r="N78" s="23">
        <v>0.27013888888888887</v>
      </c>
      <c r="P78" s="23"/>
      <c r="R78" s="3">
        <f>COUNTA(F78,H78,J78,L78,N78,P78)</f>
        <v>4</v>
      </c>
      <c r="S78" s="42"/>
    </row>
    <row r="79" spans="1:20" x14ac:dyDescent="0.3">
      <c r="A79" s="22">
        <v>448</v>
      </c>
      <c r="B79" s="22" t="s">
        <v>666</v>
      </c>
      <c r="C79" s="22" t="s">
        <v>667</v>
      </c>
      <c r="D79" s="22" t="s">
        <v>262</v>
      </c>
      <c r="E79" s="22">
        <v>1</v>
      </c>
      <c r="F79" s="23"/>
      <c r="G79" s="22"/>
      <c r="H79" s="23"/>
      <c r="I79" s="23"/>
      <c r="J79" s="23"/>
      <c r="L79" s="23">
        <v>0.24236111111111111</v>
      </c>
      <c r="N79" s="23">
        <v>0.36249999999999999</v>
      </c>
      <c r="P79" s="23"/>
      <c r="R79" s="3">
        <f>COUNTA(F79,H79,J79,L79,N79,P79)</f>
        <v>2</v>
      </c>
      <c r="S79" s="42"/>
    </row>
    <row r="80" spans="1:20" x14ac:dyDescent="0.3">
      <c r="A80" s="22">
        <v>229</v>
      </c>
      <c r="B80" s="22" t="s">
        <v>462</v>
      </c>
      <c r="C80" s="22" t="s">
        <v>170</v>
      </c>
      <c r="D80" s="22" t="s">
        <v>262</v>
      </c>
      <c r="E80" s="22">
        <v>1</v>
      </c>
      <c r="F80" s="23">
        <v>0.24374999999999999</v>
      </c>
      <c r="G80" s="22"/>
      <c r="H80" s="23">
        <v>0.24722222222222223</v>
      </c>
      <c r="I80" s="23"/>
      <c r="J80" s="23">
        <v>0.24513888888888888</v>
      </c>
      <c r="L80" s="23"/>
      <c r="N80" s="23">
        <v>0.49652777777777773</v>
      </c>
      <c r="P80" s="23"/>
      <c r="R80" s="3">
        <f>COUNTA(F80,H80,J80,L80,N80,P80)</f>
        <v>4</v>
      </c>
      <c r="S80" s="42"/>
    </row>
    <row r="81" spans="1:20" x14ac:dyDescent="0.3">
      <c r="A81" s="22">
        <v>287</v>
      </c>
      <c r="B81" s="22" t="s">
        <v>454</v>
      </c>
      <c r="C81" s="22" t="s">
        <v>455</v>
      </c>
      <c r="D81" s="22" t="s">
        <v>262</v>
      </c>
      <c r="E81" s="22">
        <v>1</v>
      </c>
      <c r="F81" s="23">
        <v>0.33888888888888885</v>
      </c>
      <c r="G81" s="22"/>
      <c r="H81" s="23" t="s">
        <v>113</v>
      </c>
      <c r="I81" s="23"/>
      <c r="J81" s="23"/>
      <c r="L81" s="23">
        <v>0.4055555555555555</v>
      </c>
      <c r="N81" s="23"/>
      <c r="P81" s="23" t="s">
        <v>113</v>
      </c>
      <c r="R81" s="3">
        <f>COUNTA(F81,H81,J81,L81,N81,P81)</f>
        <v>4</v>
      </c>
      <c r="S81" s="42"/>
    </row>
    <row r="82" spans="1:20" x14ac:dyDescent="0.3">
      <c r="A82" s="22">
        <v>196</v>
      </c>
      <c r="B82" s="22" t="s">
        <v>452</v>
      </c>
      <c r="C82" s="22" t="s">
        <v>453</v>
      </c>
      <c r="D82" s="22" t="s">
        <v>262</v>
      </c>
      <c r="E82" s="22">
        <v>1</v>
      </c>
      <c r="F82" s="23">
        <v>0.27430555555555552</v>
      </c>
      <c r="G82" s="22"/>
      <c r="H82" s="23">
        <v>0.28750000000000003</v>
      </c>
      <c r="I82" s="23"/>
      <c r="J82" s="23"/>
      <c r="L82" s="23"/>
      <c r="N82" s="23"/>
      <c r="P82" s="23"/>
      <c r="R82" s="3">
        <f>COUNTA(F82,H82,J82,L82,N82,P82)</f>
        <v>2</v>
      </c>
      <c r="S82" s="42"/>
    </row>
    <row r="83" spans="1:20" x14ac:dyDescent="0.3">
      <c r="A83" s="22">
        <v>386</v>
      </c>
      <c r="B83" s="22" t="s">
        <v>575</v>
      </c>
      <c r="C83" s="22" t="s">
        <v>576</v>
      </c>
      <c r="D83" s="22" t="s">
        <v>262</v>
      </c>
      <c r="E83" s="22">
        <v>1</v>
      </c>
      <c r="F83" s="23"/>
      <c r="G83" s="22"/>
      <c r="H83" s="23">
        <v>0.30624999999999997</v>
      </c>
      <c r="I83" s="23"/>
      <c r="J83" s="23"/>
      <c r="L83" s="23"/>
      <c r="N83" s="23"/>
      <c r="P83" s="23"/>
      <c r="R83" s="3">
        <f>COUNTA(F83,H83,J83,L83,N83,P83)</f>
        <v>1</v>
      </c>
      <c r="S83" s="42"/>
    </row>
    <row r="84" spans="1:20" x14ac:dyDescent="0.3">
      <c r="A84" s="22">
        <v>299</v>
      </c>
      <c r="B84" s="22" t="s">
        <v>307</v>
      </c>
      <c r="C84" s="22" t="s">
        <v>36</v>
      </c>
      <c r="D84" s="22" t="s">
        <v>262</v>
      </c>
      <c r="E84" s="22">
        <v>1</v>
      </c>
      <c r="F84" s="23">
        <v>0.33055555555555555</v>
      </c>
      <c r="G84" s="22"/>
      <c r="H84" s="23" t="s">
        <v>113</v>
      </c>
      <c r="I84" s="23"/>
      <c r="J84" s="23"/>
      <c r="L84" s="23"/>
      <c r="N84" s="23"/>
      <c r="P84" s="23">
        <v>0.31111111111111112</v>
      </c>
      <c r="R84" s="3">
        <f>COUNTA(F84,H84,J84,L84,N84,P84)</f>
        <v>3</v>
      </c>
      <c r="S84" s="42"/>
    </row>
    <row r="85" spans="1:20" x14ac:dyDescent="0.3">
      <c r="A85" s="22"/>
      <c r="B85" s="22"/>
      <c r="C85" s="22"/>
      <c r="D85" s="22"/>
      <c r="E85" s="22"/>
      <c r="F85" s="23"/>
      <c r="G85" s="22"/>
      <c r="H85" s="23"/>
      <c r="I85" s="23"/>
      <c r="J85" s="23"/>
      <c r="L85" s="23"/>
      <c r="N85" s="23"/>
      <c r="P85" s="23"/>
      <c r="R85" s="3"/>
      <c r="S85" s="42"/>
    </row>
    <row r="86" spans="1:20" x14ac:dyDescent="0.3">
      <c r="A86" s="22">
        <v>191</v>
      </c>
      <c r="B86" s="22" t="s">
        <v>102</v>
      </c>
      <c r="C86" s="22" t="s">
        <v>49</v>
      </c>
      <c r="D86" s="22" t="s">
        <v>264</v>
      </c>
      <c r="E86" s="22">
        <v>1</v>
      </c>
      <c r="F86" s="23">
        <v>0.16944444444444443</v>
      </c>
      <c r="G86" s="22"/>
      <c r="H86" s="23">
        <v>0.16111111111111112</v>
      </c>
      <c r="I86" s="23"/>
      <c r="J86" s="23">
        <v>0.15902777777777777</v>
      </c>
      <c r="L86" s="23">
        <v>0.15625</v>
      </c>
      <c r="N86" s="23">
        <v>0.16180555555555556</v>
      </c>
      <c r="P86" s="23">
        <v>0.15208333333333332</v>
      </c>
      <c r="R86" s="3">
        <f>COUNTA(F86,H86,J86,L86,N86,P86)</f>
        <v>6</v>
      </c>
      <c r="S86" s="42">
        <f>SMALL(F86:P86,1)+SMALL(F86:P86,2)+SMALL(F86:P86,3)+SMALL(F86:P86,4)+SMALL(F86:P86,5)</f>
        <v>0.79027777777777775</v>
      </c>
      <c r="T86" s="38">
        <v>1</v>
      </c>
    </row>
    <row r="87" spans="1:20" x14ac:dyDescent="0.3">
      <c r="A87" s="22">
        <v>130</v>
      </c>
      <c r="B87" s="22" t="s">
        <v>81</v>
      </c>
      <c r="C87" s="22" t="s">
        <v>200</v>
      </c>
      <c r="D87" s="22" t="s">
        <v>264</v>
      </c>
      <c r="E87" s="22">
        <v>1</v>
      </c>
      <c r="F87" s="23">
        <v>0.16597222222222222</v>
      </c>
      <c r="G87" s="22"/>
      <c r="H87" s="23">
        <v>0.16597222222222222</v>
      </c>
      <c r="I87" s="23"/>
      <c r="J87" s="23">
        <v>0.17013888888888887</v>
      </c>
      <c r="L87" s="23">
        <v>0.15972222222222224</v>
      </c>
      <c r="N87" s="23">
        <v>0.15763888888888888</v>
      </c>
      <c r="P87" s="23">
        <v>0.14652777777777778</v>
      </c>
      <c r="R87" s="3">
        <f>COUNTA(F87,H87,J87,L87,N87,P87)</f>
        <v>6</v>
      </c>
      <c r="S87" s="42">
        <f>SMALL(F87:P87,1)+SMALL(F87:P87,2)+SMALL(F87:P87,3)+SMALL(F87:P87,4)+SMALL(F87:P87,5)</f>
        <v>0.79583333333333328</v>
      </c>
      <c r="T87" s="38">
        <v>2</v>
      </c>
    </row>
    <row r="88" spans="1:20" x14ac:dyDescent="0.3">
      <c r="A88" s="22">
        <v>259</v>
      </c>
      <c r="B88" s="22" t="s">
        <v>68</v>
      </c>
      <c r="C88" s="22" t="s">
        <v>162</v>
      </c>
      <c r="D88" s="22" t="s">
        <v>264</v>
      </c>
      <c r="E88" s="22">
        <v>1</v>
      </c>
      <c r="F88" s="23">
        <v>0.17500000000000002</v>
      </c>
      <c r="G88" s="22"/>
      <c r="H88" s="23">
        <v>0.16458333333333333</v>
      </c>
      <c r="I88" s="23"/>
      <c r="J88" s="23">
        <v>0.16388888888888889</v>
      </c>
      <c r="L88" s="23">
        <v>0.16180555555555556</v>
      </c>
      <c r="N88" s="23">
        <v>0.16388888888888889</v>
      </c>
      <c r="P88" s="23">
        <v>0.16527777777777777</v>
      </c>
      <c r="R88" s="3">
        <f>COUNTA(F88,H88,J88,L88,N88,P88)</f>
        <v>6</v>
      </c>
      <c r="S88" s="42">
        <f>SMALL(F88:P88,1)+SMALL(F88:P88,2)+SMALL(F88:P88,3)+SMALL(F88:P88,4)+SMALL(F88:P88,5)</f>
        <v>0.81944444444444442</v>
      </c>
      <c r="T88" s="38">
        <v>3</v>
      </c>
    </row>
    <row r="89" spans="1:20" x14ac:dyDescent="0.3">
      <c r="A89" s="22">
        <v>143</v>
      </c>
      <c r="B89" s="22" t="s">
        <v>265</v>
      </c>
      <c r="C89" s="22" t="s">
        <v>245</v>
      </c>
      <c r="D89" s="22" t="s">
        <v>264</v>
      </c>
      <c r="E89" s="22">
        <v>1</v>
      </c>
      <c r="F89" s="23">
        <v>0.18541666666666667</v>
      </c>
      <c r="G89" s="22"/>
      <c r="H89" s="23">
        <v>0.17222222222222225</v>
      </c>
      <c r="I89" s="23"/>
      <c r="J89" s="23">
        <v>0.17569444444444446</v>
      </c>
      <c r="L89" s="23">
        <v>0.18472222222222223</v>
      </c>
      <c r="N89" s="23">
        <v>0.18402777777777779</v>
      </c>
      <c r="P89" s="23">
        <v>0.25277777777777777</v>
      </c>
      <c r="R89" s="3">
        <f>COUNTA(F89,H89,J89,L89,N89,P89)</f>
        <v>6</v>
      </c>
      <c r="S89" s="42">
        <f>SMALL(F89:P89,1)+SMALL(F89:P89,2)+SMALL(F89:P89,3)+SMALL(F89:P89,4)+SMALL(F89:P89,5)</f>
        <v>0.90208333333333346</v>
      </c>
      <c r="T89" s="38">
        <v>4</v>
      </c>
    </row>
    <row r="90" spans="1:20" x14ac:dyDescent="0.3">
      <c r="A90" s="22">
        <v>331</v>
      </c>
      <c r="B90" s="22" t="s">
        <v>92</v>
      </c>
      <c r="C90" s="22" t="s">
        <v>584</v>
      </c>
      <c r="D90" s="22" t="s">
        <v>264</v>
      </c>
      <c r="E90" s="22">
        <v>1</v>
      </c>
      <c r="F90" s="23"/>
      <c r="G90" s="22"/>
      <c r="H90" s="23">
        <v>0.18402777777777779</v>
      </c>
      <c r="I90" s="23"/>
      <c r="J90" s="23">
        <v>0.18402777777777779</v>
      </c>
      <c r="L90" s="23">
        <v>0.18958333333333333</v>
      </c>
      <c r="N90" s="23">
        <v>0.18055555555555555</v>
      </c>
      <c r="P90" s="23">
        <v>0.18333333333333335</v>
      </c>
      <c r="R90" s="3">
        <f>COUNTA(F90,H90,J90,L90,N90,P90)</f>
        <v>5</v>
      </c>
      <c r="S90" s="42">
        <f>SMALL(F90:P90,1)+SMALL(F90:P90,2)+SMALL(F90:P90,3)+SMALL(F90:P90,4)+SMALL(F90:P90,5)</f>
        <v>0.92152777777777783</v>
      </c>
      <c r="T90" s="38">
        <v>5</v>
      </c>
    </row>
    <row r="91" spans="1:20" x14ac:dyDescent="0.3">
      <c r="A91" s="22">
        <v>389</v>
      </c>
      <c r="B91" s="22" t="s">
        <v>71</v>
      </c>
      <c r="C91" s="22" t="s">
        <v>586</v>
      </c>
      <c r="D91" s="22" t="s">
        <v>264</v>
      </c>
      <c r="E91" s="22">
        <v>1</v>
      </c>
      <c r="F91" s="23"/>
      <c r="G91" s="22"/>
      <c r="H91" s="23">
        <v>0.19097222222222221</v>
      </c>
      <c r="I91" s="23"/>
      <c r="J91" s="23">
        <v>0.18888888888888888</v>
      </c>
      <c r="L91" s="23">
        <v>0.19583333333333333</v>
      </c>
      <c r="N91" s="23">
        <v>0.18958333333333333</v>
      </c>
      <c r="P91" s="23">
        <v>0.18055555555555555</v>
      </c>
      <c r="R91" s="3">
        <f>COUNTA(F91,H91,J91,L91,N91,P91)</f>
        <v>5</v>
      </c>
      <c r="S91" s="42">
        <f>SMALL(F91:P91,1)+SMALL(F91:P91,2)+SMALL(F91:P91,3)+SMALL(F91:P91,4)+SMALL(F91:P91,5)</f>
        <v>0.9458333333333333</v>
      </c>
      <c r="T91" s="22">
        <v>6</v>
      </c>
    </row>
    <row r="92" spans="1:20" x14ac:dyDescent="0.3">
      <c r="A92" s="22">
        <v>65</v>
      </c>
      <c r="B92" s="22" t="s">
        <v>56</v>
      </c>
      <c r="C92" s="22" t="s">
        <v>96</v>
      </c>
      <c r="D92" s="22" t="s">
        <v>264</v>
      </c>
      <c r="E92" s="22">
        <v>1</v>
      </c>
      <c r="F92" s="23">
        <v>0.19583333333333333</v>
      </c>
      <c r="G92" s="22"/>
      <c r="H92" s="23">
        <v>0.20069444444444443</v>
      </c>
      <c r="I92" s="23"/>
      <c r="J92" s="23"/>
      <c r="L92" s="23">
        <v>0.20694444444444446</v>
      </c>
      <c r="N92" s="23">
        <v>0.19097222222222221</v>
      </c>
      <c r="P92" s="23">
        <v>0.19097222222222221</v>
      </c>
      <c r="R92" s="3">
        <f>COUNTA(F92,H92,J92,L92,N92,P92)</f>
        <v>5</v>
      </c>
      <c r="S92" s="42">
        <f>SMALL(F92:P92,1)+SMALL(F92:P92,2)+SMALL(F92:P92,3)+SMALL(F92:P92,4)+SMALL(F92:P92,5)</f>
        <v>0.98541666666666661</v>
      </c>
      <c r="T92" s="22">
        <v>7</v>
      </c>
    </row>
    <row r="93" spans="1:20" x14ac:dyDescent="0.3">
      <c r="A93" s="22">
        <v>23</v>
      </c>
      <c r="B93" s="22" t="s">
        <v>144</v>
      </c>
      <c r="C93" s="22" t="s">
        <v>232</v>
      </c>
      <c r="D93" s="22" t="s">
        <v>264</v>
      </c>
      <c r="E93" s="22">
        <v>1</v>
      </c>
      <c r="F93" s="23">
        <v>0.21875</v>
      </c>
      <c r="G93" s="22"/>
      <c r="H93" s="23">
        <v>0.1986111111111111</v>
      </c>
      <c r="I93" s="23"/>
      <c r="J93" s="23">
        <v>0.19722222222222222</v>
      </c>
      <c r="L93" s="23">
        <v>0.21111111111111111</v>
      </c>
      <c r="N93" s="23">
        <v>0.21249999999999999</v>
      </c>
      <c r="P93" s="23">
        <v>0.19791666666666666</v>
      </c>
      <c r="R93" s="3">
        <f>COUNTA(F93,H93,J93,L93,N93,P93)</f>
        <v>6</v>
      </c>
      <c r="S93" s="42">
        <f>SMALL(F93:P93,1)+SMALL(F93:P93,2)+SMALL(F93:P93,3)+SMALL(F93:P93,4)+SMALL(F93:P93,5)</f>
        <v>1.0173611111111112</v>
      </c>
      <c r="T93" s="22">
        <v>8</v>
      </c>
    </row>
    <row r="94" spans="1:20" x14ac:dyDescent="0.3">
      <c r="A94" s="22">
        <v>78</v>
      </c>
      <c r="B94" s="22" t="s">
        <v>124</v>
      </c>
      <c r="C94" s="22" t="s">
        <v>134</v>
      </c>
      <c r="D94" s="22" t="s">
        <v>264</v>
      </c>
      <c r="E94" s="22">
        <v>1</v>
      </c>
      <c r="F94" s="23">
        <v>0.21736111111111112</v>
      </c>
      <c r="G94" s="22"/>
      <c r="H94" s="23">
        <v>0.24236111111111111</v>
      </c>
      <c r="I94" s="23"/>
      <c r="J94" s="23">
        <v>0.23958333333333334</v>
      </c>
      <c r="L94" s="23">
        <v>0.19999999999999998</v>
      </c>
      <c r="N94" s="23">
        <v>0.19444444444444445</v>
      </c>
      <c r="P94" s="23">
        <v>0.18819444444444444</v>
      </c>
      <c r="R94" s="3">
        <f>COUNTA(F94,H94,J94,L94,N94,P94)</f>
        <v>6</v>
      </c>
      <c r="S94" s="42">
        <f>SMALL(F94:P94,1)+SMALL(F94:P94,2)+SMALL(F94:P94,3)+SMALL(F94:P94,4)+SMALL(F94:P94,5)</f>
        <v>1.0395833333333333</v>
      </c>
      <c r="T94" s="22">
        <v>9</v>
      </c>
    </row>
    <row r="95" spans="1:20" x14ac:dyDescent="0.3">
      <c r="A95" s="22">
        <v>243</v>
      </c>
      <c r="B95" s="22" t="s">
        <v>171</v>
      </c>
      <c r="C95" s="22" t="s">
        <v>77</v>
      </c>
      <c r="D95" s="22" t="s">
        <v>264</v>
      </c>
      <c r="E95" s="22">
        <v>1</v>
      </c>
      <c r="F95" s="23">
        <v>0.22222222222222221</v>
      </c>
      <c r="G95" s="22"/>
      <c r="H95" s="23">
        <v>0.21666666666666667</v>
      </c>
      <c r="I95" s="23"/>
      <c r="J95" s="23"/>
      <c r="L95" s="23">
        <v>0.21388888888888891</v>
      </c>
      <c r="N95" s="23">
        <v>0.21666666666666667</v>
      </c>
      <c r="P95" s="23">
        <v>0.20416666666666669</v>
      </c>
      <c r="R95" s="3">
        <f>COUNTA(F95,H95,J95,L95,N95,P95)</f>
        <v>5</v>
      </c>
      <c r="S95" s="42">
        <f>SMALL(F95:P95,1)+SMALL(F95:P95,2)+SMALL(F95:P95,3)+SMALL(F95:P95,4)+SMALL(F95:P95,5)</f>
        <v>1.0736111111111111</v>
      </c>
      <c r="T95" s="22">
        <v>10</v>
      </c>
    </row>
    <row r="96" spans="1:20" x14ac:dyDescent="0.3">
      <c r="A96" s="22">
        <v>36</v>
      </c>
      <c r="B96" s="22" t="s">
        <v>93</v>
      </c>
      <c r="C96" s="22" t="s">
        <v>305</v>
      </c>
      <c r="D96" s="22" t="s">
        <v>264</v>
      </c>
      <c r="E96" s="22">
        <v>1</v>
      </c>
      <c r="F96" s="23">
        <v>0.21111111111111111</v>
      </c>
      <c r="G96" s="22"/>
      <c r="H96" s="23">
        <v>0.21041666666666667</v>
      </c>
      <c r="I96" s="23"/>
      <c r="J96" s="23"/>
      <c r="L96" s="23">
        <v>0.22708333333333333</v>
      </c>
      <c r="N96" s="23">
        <v>0.22152777777777777</v>
      </c>
      <c r="P96" s="23">
        <v>0.22222222222222221</v>
      </c>
      <c r="R96" s="3">
        <f>COUNTA(F96,H96,J96,L96,N96,P96)</f>
        <v>5</v>
      </c>
      <c r="S96" s="42">
        <f>SMALL(F96:P96,1)+SMALL(F96:P96,2)+SMALL(F96:P96,3)+SMALL(F96:P96,4)+SMALL(F96:P96,5)</f>
        <v>1.0923611111111111</v>
      </c>
      <c r="T96" s="22">
        <v>11</v>
      </c>
    </row>
    <row r="97" spans="1:20" x14ac:dyDescent="0.3">
      <c r="A97" s="22">
        <v>48</v>
      </c>
      <c r="B97" s="22" t="s">
        <v>198</v>
      </c>
      <c r="C97" s="22" t="s">
        <v>199</v>
      </c>
      <c r="D97" s="22" t="s">
        <v>264</v>
      </c>
      <c r="E97" s="22">
        <v>1</v>
      </c>
      <c r="F97" s="23">
        <v>0.22222222222222221</v>
      </c>
      <c r="G97" s="22"/>
      <c r="H97" s="23">
        <v>0.23472222222222219</v>
      </c>
      <c r="I97" s="23"/>
      <c r="J97" s="23">
        <v>0.2076388888888889</v>
      </c>
      <c r="L97" s="23">
        <v>0.22708333333333333</v>
      </c>
      <c r="N97" s="23">
        <v>0.21944444444444444</v>
      </c>
      <c r="P97" s="23"/>
      <c r="R97" s="3">
        <f>COUNTA(F97,H97,J97,L97,N97,P97)</f>
        <v>5</v>
      </c>
      <c r="S97" s="42">
        <f>SMALL(F97:P97,1)+SMALL(F97:P97,2)+SMALL(F97:P97,3)+SMALL(F97:P97,4)+SMALL(F97:P97,5)</f>
        <v>1.1111111111111112</v>
      </c>
      <c r="T97" s="22">
        <v>12</v>
      </c>
    </row>
    <row r="98" spans="1:20" x14ac:dyDescent="0.3">
      <c r="A98" s="22">
        <v>57</v>
      </c>
      <c r="B98" s="22" t="s">
        <v>163</v>
      </c>
      <c r="C98" s="22" t="s">
        <v>203</v>
      </c>
      <c r="D98" s="22" t="s">
        <v>264</v>
      </c>
      <c r="E98" s="22">
        <v>1</v>
      </c>
      <c r="F98" s="23">
        <v>0.24652777777777779</v>
      </c>
      <c r="G98" s="22"/>
      <c r="H98" s="23">
        <v>0.23333333333333331</v>
      </c>
      <c r="I98" s="23"/>
      <c r="J98" s="23">
        <v>0.21180555555555555</v>
      </c>
      <c r="L98" s="23">
        <v>0.30416666666666664</v>
      </c>
      <c r="N98" s="23">
        <v>0.22430555555555556</v>
      </c>
      <c r="P98" s="23">
        <v>0.22013888888888888</v>
      </c>
      <c r="R98" s="3">
        <f>COUNTA(F98,H98,J98,L98,N98,P98)</f>
        <v>6</v>
      </c>
      <c r="S98" s="42">
        <f>SMALL(F98:P98,1)+SMALL(F98:P98,2)+SMALL(F98:P98,3)+SMALL(F98:P98,4)+SMALL(F98:P98,5)</f>
        <v>1.1361111111111111</v>
      </c>
      <c r="T98" s="22">
        <v>13</v>
      </c>
    </row>
    <row r="99" spans="1:20" x14ac:dyDescent="0.3">
      <c r="A99" s="22">
        <v>395</v>
      </c>
      <c r="B99" s="22" t="s">
        <v>587</v>
      </c>
      <c r="C99" s="22" t="s">
        <v>525</v>
      </c>
      <c r="D99" s="22" t="s">
        <v>264</v>
      </c>
      <c r="E99" s="22">
        <v>1</v>
      </c>
      <c r="F99" s="23"/>
      <c r="G99" s="22"/>
      <c r="H99" s="23">
        <v>0.25972222222222224</v>
      </c>
      <c r="I99" s="23"/>
      <c r="J99" s="23">
        <v>0.25069444444444444</v>
      </c>
      <c r="L99" s="23">
        <v>0.27777777777777779</v>
      </c>
      <c r="N99" s="23">
        <v>0.22638888888888889</v>
      </c>
      <c r="P99" s="23">
        <v>0.22013888888888888</v>
      </c>
      <c r="R99" s="3">
        <f>COUNTA(F99,H99,J99,L99,N99,P99)</f>
        <v>5</v>
      </c>
      <c r="S99" s="42">
        <f>SMALL(F99:P99,1)+SMALL(F99:P99,2)+SMALL(F99:P99,3)+SMALL(F99:P99,4)+SMALL(F99:P99,5)</f>
        <v>1.2347222222222221</v>
      </c>
      <c r="T99" s="22">
        <v>14</v>
      </c>
    </row>
    <row r="100" spans="1:20" x14ac:dyDescent="0.3">
      <c r="A100" s="22">
        <v>68</v>
      </c>
      <c r="B100" s="22" t="s">
        <v>94</v>
      </c>
      <c r="C100" s="22" t="s">
        <v>58</v>
      </c>
      <c r="D100" s="22" t="s">
        <v>264</v>
      </c>
      <c r="E100" s="22">
        <v>1</v>
      </c>
      <c r="F100" s="23">
        <v>0.2638888888888889</v>
      </c>
      <c r="G100" s="22"/>
      <c r="H100" s="23">
        <v>0.29722222222222222</v>
      </c>
      <c r="I100" s="23"/>
      <c r="J100" s="23">
        <v>0.23055555555555554</v>
      </c>
      <c r="L100" s="23">
        <v>0.2590277777777778</v>
      </c>
      <c r="N100" s="23">
        <v>0.23750000000000002</v>
      </c>
      <c r="P100" s="23"/>
      <c r="R100" s="3">
        <f>COUNTA(F100,H100,J100,L100,N100,P100)</f>
        <v>5</v>
      </c>
      <c r="S100" s="42">
        <f>SMALL(F100:P100,1)+SMALL(F100:P100,2)+SMALL(F100:P100,3)+SMALL(F100:P100,4)+SMALL(F100:P100,5)</f>
        <v>1.2881944444444444</v>
      </c>
      <c r="T100" s="22">
        <v>15</v>
      </c>
    </row>
    <row r="101" spans="1:20" x14ac:dyDescent="0.3">
      <c r="A101" s="22">
        <v>50</v>
      </c>
      <c r="B101" s="22" t="s">
        <v>35</v>
      </c>
      <c r="C101" s="22" t="s">
        <v>97</v>
      </c>
      <c r="D101" s="22" t="s">
        <v>264</v>
      </c>
      <c r="E101" s="22">
        <v>1</v>
      </c>
      <c r="F101" s="23">
        <v>0.26319444444444445</v>
      </c>
      <c r="G101" s="22"/>
      <c r="H101" s="23">
        <v>0.25555555555555559</v>
      </c>
      <c r="I101" s="23"/>
      <c r="J101" s="23">
        <v>0.26319444444444445</v>
      </c>
      <c r="L101" s="23">
        <v>0.28680555555555554</v>
      </c>
      <c r="N101" s="23">
        <v>0.25138888888888888</v>
      </c>
      <c r="P101" s="23"/>
      <c r="R101" s="3">
        <f>COUNTA(F101,H101,J101,L101,N101,P101)</f>
        <v>5</v>
      </c>
      <c r="S101" s="42">
        <f>SMALL(F101:P101,1)+SMALL(F101:P101,2)+SMALL(F101:P101,3)+SMALL(F101:P101,4)+SMALL(F101:P101,5)</f>
        <v>1.320138888888889</v>
      </c>
      <c r="T101" s="22">
        <v>16</v>
      </c>
    </row>
    <row r="102" spans="1:20" x14ac:dyDescent="0.3">
      <c r="A102" s="22">
        <v>301</v>
      </c>
      <c r="B102" s="22" t="s">
        <v>473</v>
      </c>
      <c r="C102" s="22" t="s">
        <v>474</v>
      </c>
      <c r="D102" s="22" t="s">
        <v>264</v>
      </c>
      <c r="E102" s="22">
        <v>1</v>
      </c>
      <c r="F102" s="23">
        <v>0.5</v>
      </c>
      <c r="G102" s="22"/>
      <c r="H102" s="23">
        <v>0.23055555555555554</v>
      </c>
      <c r="I102" s="23"/>
      <c r="J102" s="23">
        <v>0.23333333333333331</v>
      </c>
      <c r="L102" s="23">
        <v>0.22916666666666666</v>
      </c>
      <c r="N102" s="23">
        <v>0.22847222222222222</v>
      </c>
      <c r="P102" s="23"/>
      <c r="R102" s="3">
        <f>COUNTA(F102,H102,J102,L102,N102,P102)</f>
        <v>5</v>
      </c>
      <c r="S102" s="42">
        <f>SMALL(F102:P102,1)+SMALL(F102:P102,2)+SMALL(F102:P102,3)+SMALL(F102:P102,4)+SMALL(F102:P102,5)</f>
        <v>1.4215277777777777</v>
      </c>
      <c r="T102" s="22">
        <v>17</v>
      </c>
    </row>
    <row r="103" spans="1:20" x14ac:dyDescent="0.3">
      <c r="A103" s="22">
        <v>22</v>
      </c>
      <c r="B103" s="22" t="s">
        <v>191</v>
      </c>
      <c r="C103" s="22" t="s">
        <v>192</v>
      </c>
      <c r="D103" s="22" t="s">
        <v>264</v>
      </c>
      <c r="E103" s="22">
        <v>1</v>
      </c>
      <c r="F103" s="23">
        <v>0.2298611111111111</v>
      </c>
      <c r="G103" s="22"/>
      <c r="H103" s="23"/>
      <c r="I103" s="23"/>
      <c r="J103" s="23"/>
      <c r="L103" s="23"/>
      <c r="N103" s="23">
        <v>0.23402777777777781</v>
      </c>
      <c r="P103" s="23">
        <v>0.2388888888888889</v>
      </c>
      <c r="R103" s="3">
        <f>COUNTA(F103,H103,J103,L103,N103,P103)</f>
        <v>3</v>
      </c>
      <c r="S103" s="42"/>
    </row>
    <row r="104" spans="1:20" x14ac:dyDescent="0.3">
      <c r="A104" s="22">
        <v>47</v>
      </c>
      <c r="B104" s="22" t="s">
        <v>90</v>
      </c>
      <c r="C104" s="22" t="s">
        <v>96</v>
      </c>
      <c r="D104" s="22" t="s">
        <v>264</v>
      </c>
      <c r="E104" s="22">
        <v>1</v>
      </c>
      <c r="F104" s="23">
        <v>0.26666666666666666</v>
      </c>
      <c r="G104" s="22"/>
      <c r="H104" s="23">
        <v>0.25347222222222221</v>
      </c>
      <c r="I104" s="23"/>
      <c r="J104" s="23"/>
      <c r="L104" s="23">
        <v>0.28680555555555554</v>
      </c>
      <c r="N104" s="23">
        <v>0.25277777777777777</v>
      </c>
      <c r="P104" s="23"/>
      <c r="R104" s="3">
        <f>COUNTA(F104,H104,J104,L104,N104,P104)</f>
        <v>4</v>
      </c>
      <c r="S104" s="42"/>
    </row>
    <row r="105" spans="1:20" x14ac:dyDescent="0.3">
      <c r="A105" s="22">
        <v>336</v>
      </c>
      <c r="B105" s="22" t="s">
        <v>589</v>
      </c>
      <c r="C105" s="22" t="s">
        <v>590</v>
      </c>
      <c r="D105" s="22" t="s">
        <v>264</v>
      </c>
      <c r="E105" s="22">
        <v>1</v>
      </c>
      <c r="F105" s="23"/>
      <c r="G105" s="22"/>
      <c r="H105" s="23">
        <v>0.29166666666666669</v>
      </c>
      <c r="I105" s="23"/>
      <c r="J105" s="23"/>
      <c r="L105" s="23">
        <v>0.39583333333333331</v>
      </c>
      <c r="N105" s="23">
        <v>0.27013888888888887</v>
      </c>
      <c r="P105" s="23"/>
      <c r="R105" s="3">
        <f>COUNTA(F105,H105,J105,L105,N105,P105)</f>
        <v>3</v>
      </c>
      <c r="S105" s="42"/>
    </row>
    <row r="106" spans="1:20" x14ac:dyDescent="0.3">
      <c r="A106" s="22">
        <v>412</v>
      </c>
      <c r="B106" s="22" t="s">
        <v>643</v>
      </c>
      <c r="C106" s="22" t="s">
        <v>644</v>
      </c>
      <c r="D106" s="22" t="s">
        <v>264</v>
      </c>
      <c r="E106" s="22">
        <v>1</v>
      </c>
      <c r="F106" s="23"/>
      <c r="G106" s="22"/>
      <c r="H106" s="23"/>
      <c r="I106" s="23"/>
      <c r="J106" s="23">
        <v>0.20555555555555557</v>
      </c>
      <c r="L106" s="23">
        <v>0.20138888888888887</v>
      </c>
      <c r="N106" s="23"/>
      <c r="P106" s="23"/>
      <c r="R106" s="3">
        <f>COUNTA(F106,H106,J106,L106,N106,P106)</f>
        <v>2</v>
      </c>
      <c r="S106" s="42"/>
    </row>
    <row r="107" spans="1:20" x14ac:dyDescent="0.3">
      <c r="A107" s="22">
        <v>349</v>
      </c>
      <c r="B107" s="22" t="s">
        <v>124</v>
      </c>
      <c r="C107" s="22" t="s">
        <v>585</v>
      </c>
      <c r="D107" s="22" t="s">
        <v>264</v>
      </c>
      <c r="E107" s="22">
        <v>1</v>
      </c>
      <c r="F107" s="23"/>
      <c r="G107" s="22"/>
      <c r="H107" s="23">
        <v>0.19652777777777777</v>
      </c>
      <c r="I107" s="23"/>
      <c r="J107" s="23">
        <v>0.21249999999999999</v>
      </c>
      <c r="L107" s="23">
        <v>0.20625000000000002</v>
      </c>
      <c r="N107" s="23"/>
      <c r="P107" s="23"/>
      <c r="R107" s="3">
        <f>COUNTA(F107,H107,J107,L107,N107,P107)</f>
        <v>3</v>
      </c>
      <c r="S107" s="42"/>
    </row>
    <row r="108" spans="1:20" x14ac:dyDescent="0.3">
      <c r="A108" s="22">
        <v>451</v>
      </c>
      <c r="B108" s="22" t="s">
        <v>639</v>
      </c>
      <c r="C108" s="22" t="s">
        <v>481</v>
      </c>
      <c r="D108" s="22" t="s">
        <v>264</v>
      </c>
      <c r="E108" s="22">
        <v>1</v>
      </c>
      <c r="F108" s="23"/>
      <c r="G108" s="22"/>
      <c r="H108" s="23"/>
      <c r="I108" s="23"/>
      <c r="J108" s="23"/>
      <c r="L108" s="23">
        <v>0.2076388888888889</v>
      </c>
      <c r="N108" s="23"/>
      <c r="P108" s="23"/>
      <c r="R108" s="3">
        <f>COUNTA(F108,H108,J108,L108,N108,P108)</f>
        <v>1</v>
      </c>
      <c r="S108" s="42"/>
    </row>
    <row r="109" spans="1:20" x14ac:dyDescent="0.3">
      <c r="A109" s="22">
        <v>401</v>
      </c>
      <c r="B109" s="22" t="s">
        <v>588</v>
      </c>
      <c r="C109" s="22" t="s">
        <v>354</v>
      </c>
      <c r="D109" s="22" t="s">
        <v>264</v>
      </c>
      <c r="E109" s="22">
        <v>1</v>
      </c>
      <c r="F109" s="23"/>
      <c r="G109" s="22"/>
      <c r="H109" s="23">
        <v>0.25</v>
      </c>
      <c r="I109" s="23"/>
      <c r="J109" s="23"/>
      <c r="L109" s="23">
        <v>0.25277777777777777</v>
      </c>
      <c r="N109" s="23"/>
      <c r="P109" s="23"/>
      <c r="R109" s="3">
        <f>COUNTA(F109,H109,J109,L109,N109,P109)</f>
        <v>2</v>
      </c>
      <c r="S109" s="42"/>
    </row>
    <row r="110" spans="1:20" x14ac:dyDescent="0.3">
      <c r="A110" s="22">
        <v>353</v>
      </c>
      <c r="B110" s="22" t="s">
        <v>581</v>
      </c>
      <c r="C110" s="22" t="s">
        <v>582</v>
      </c>
      <c r="D110" s="22" t="s">
        <v>264</v>
      </c>
      <c r="E110" s="22">
        <v>1</v>
      </c>
      <c r="F110" s="23"/>
      <c r="G110" s="22"/>
      <c r="H110" s="23">
        <v>0.18124999999999999</v>
      </c>
      <c r="I110" s="23"/>
      <c r="J110" s="23">
        <v>0.21180555555555555</v>
      </c>
      <c r="L110" s="23"/>
      <c r="N110" s="23"/>
      <c r="P110" s="23"/>
      <c r="R110" s="3">
        <f>COUNTA(F110,H110,J110,L110,N110,P110)</f>
        <v>2</v>
      </c>
      <c r="S110" s="42"/>
    </row>
    <row r="111" spans="1:20" x14ac:dyDescent="0.3">
      <c r="A111" s="22">
        <v>419</v>
      </c>
      <c r="B111" s="22" t="s">
        <v>104</v>
      </c>
      <c r="C111" s="22" t="s">
        <v>641</v>
      </c>
      <c r="D111" s="22" t="s">
        <v>264</v>
      </c>
      <c r="E111" s="22">
        <v>1</v>
      </c>
      <c r="F111" s="23"/>
      <c r="G111" s="22"/>
      <c r="H111" s="23"/>
      <c r="I111" s="23"/>
      <c r="J111" s="23">
        <v>0.47430555555555554</v>
      </c>
      <c r="L111" s="23"/>
      <c r="N111" s="23"/>
      <c r="P111" s="23">
        <v>0.3520833333333333</v>
      </c>
      <c r="R111" s="3">
        <f>COUNTA(F111,H111,J111,L111,N111,P111)</f>
        <v>2</v>
      </c>
      <c r="S111" s="42"/>
    </row>
    <row r="112" spans="1:20" x14ac:dyDescent="0.3">
      <c r="A112" s="22">
        <v>418</v>
      </c>
      <c r="B112" s="22" t="s">
        <v>621</v>
      </c>
      <c r="C112" s="22" t="s">
        <v>642</v>
      </c>
      <c r="D112" s="22" t="s">
        <v>264</v>
      </c>
      <c r="E112" s="22">
        <v>1</v>
      </c>
      <c r="F112" s="23"/>
      <c r="G112" s="22"/>
      <c r="H112" s="23"/>
      <c r="I112" s="23"/>
      <c r="J112" s="23">
        <v>0.48194444444444445</v>
      </c>
      <c r="L112" s="23"/>
      <c r="N112" s="23"/>
      <c r="P112" s="23"/>
      <c r="R112" s="3">
        <f>COUNTA(F112,H112,J112,L112,N112,P112)</f>
        <v>1</v>
      </c>
      <c r="S112" s="42"/>
    </row>
    <row r="113" spans="1:20" x14ac:dyDescent="0.3">
      <c r="A113" s="22">
        <v>354</v>
      </c>
      <c r="B113" s="22" t="s">
        <v>579</v>
      </c>
      <c r="C113" s="22" t="s">
        <v>580</v>
      </c>
      <c r="D113" s="22" t="s">
        <v>264</v>
      </c>
      <c r="E113" s="22">
        <v>1</v>
      </c>
      <c r="F113" s="23"/>
      <c r="G113" s="22"/>
      <c r="H113" s="23">
        <v>0.19097222222222221</v>
      </c>
      <c r="I113" s="23"/>
      <c r="J113" s="23"/>
      <c r="L113" s="23"/>
      <c r="N113" s="23"/>
      <c r="P113" s="23"/>
      <c r="R113" s="3">
        <f>COUNTA(F113,H113,J113,L113,N113,P113)</f>
        <v>1</v>
      </c>
      <c r="S113" s="42"/>
    </row>
    <row r="114" spans="1:20" x14ac:dyDescent="0.3">
      <c r="A114" s="22">
        <v>338</v>
      </c>
      <c r="B114" s="22" t="s">
        <v>33</v>
      </c>
      <c r="C114" s="22" t="s">
        <v>583</v>
      </c>
      <c r="D114" s="22" t="s">
        <v>264</v>
      </c>
      <c r="E114" s="22">
        <v>1</v>
      </c>
      <c r="F114" s="23"/>
      <c r="G114" s="22"/>
      <c r="H114" s="23">
        <v>0.21875</v>
      </c>
      <c r="I114" s="23"/>
      <c r="J114" s="23"/>
      <c r="L114" s="23"/>
      <c r="N114" s="23"/>
      <c r="P114" s="23">
        <v>0.24236111111111111</v>
      </c>
      <c r="R114" s="3">
        <f>COUNTA(F114,H114,J114,L114,N114,P114)</f>
        <v>2</v>
      </c>
      <c r="S114" s="42"/>
    </row>
    <row r="115" spans="1:20" x14ac:dyDescent="0.3">
      <c r="A115" s="22">
        <v>372</v>
      </c>
      <c r="B115" s="22" t="s">
        <v>591</v>
      </c>
      <c r="C115" s="22" t="s">
        <v>592</v>
      </c>
      <c r="D115" s="22" t="s">
        <v>264</v>
      </c>
      <c r="E115" s="22">
        <v>1</v>
      </c>
      <c r="F115" s="23"/>
      <c r="G115" s="22"/>
      <c r="H115" s="23">
        <v>0.26319444444444445</v>
      </c>
      <c r="I115" s="23"/>
      <c r="J115" s="23"/>
      <c r="L115" s="23"/>
      <c r="N115" s="23"/>
      <c r="P115" s="23">
        <v>0.27499999999999997</v>
      </c>
      <c r="R115" s="3">
        <f>COUNTA(F115,H115,J115,L115,N115,P115)</f>
        <v>2</v>
      </c>
      <c r="S115" s="42"/>
    </row>
    <row r="116" spans="1:20" x14ac:dyDescent="0.3">
      <c r="A116" s="22">
        <v>339</v>
      </c>
      <c r="B116" s="22" t="s">
        <v>577</v>
      </c>
      <c r="C116" s="22" t="s">
        <v>123</v>
      </c>
      <c r="D116" s="22" t="s">
        <v>264</v>
      </c>
      <c r="E116" s="22">
        <v>1</v>
      </c>
      <c r="F116" s="23"/>
      <c r="G116" s="22"/>
      <c r="H116" s="23">
        <v>0.2638888888888889</v>
      </c>
      <c r="I116" s="23"/>
      <c r="J116" s="23"/>
      <c r="L116" s="23"/>
      <c r="N116" s="23"/>
      <c r="P116" s="23">
        <v>0.25347222222222221</v>
      </c>
      <c r="R116" s="3">
        <f>COUNTA(F116,H116,J116,L116,N116,P116)</f>
        <v>2</v>
      </c>
      <c r="S116" s="42"/>
    </row>
    <row r="117" spans="1:20" x14ac:dyDescent="0.3">
      <c r="A117" s="22">
        <v>371</v>
      </c>
      <c r="B117" s="22" t="s">
        <v>578</v>
      </c>
      <c r="C117" s="22" t="s">
        <v>296</v>
      </c>
      <c r="D117" s="22" t="s">
        <v>264</v>
      </c>
      <c r="E117" s="22">
        <v>1</v>
      </c>
      <c r="F117" s="23"/>
      <c r="G117" s="22"/>
      <c r="H117" s="23">
        <v>0.2638888888888889</v>
      </c>
      <c r="I117" s="23"/>
      <c r="J117" s="23"/>
      <c r="L117" s="23"/>
      <c r="N117" s="23"/>
      <c r="P117" s="23">
        <v>0.27361111111111108</v>
      </c>
      <c r="R117" s="3">
        <f>COUNTA(F117,H117,J117,L117,N117,P117)</f>
        <v>2</v>
      </c>
      <c r="S117" s="42"/>
    </row>
    <row r="118" spans="1:20" x14ac:dyDescent="0.3">
      <c r="A118" s="22">
        <v>30</v>
      </c>
      <c r="B118" s="22" t="s">
        <v>465</v>
      </c>
      <c r="C118" s="22" t="s">
        <v>466</v>
      </c>
      <c r="D118" s="22" t="s">
        <v>264</v>
      </c>
      <c r="E118" s="22">
        <v>1</v>
      </c>
      <c r="F118" s="23">
        <v>0.2673611111111111</v>
      </c>
      <c r="G118" s="22"/>
      <c r="H118" s="23">
        <v>0.28125</v>
      </c>
      <c r="I118" s="23"/>
      <c r="J118" s="23"/>
      <c r="L118" s="23"/>
      <c r="N118" s="23"/>
      <c r="P118" s="23"/>
      <c r="R118" s="3">
        <f>COUNTA(F118,H118,J118,L118,N118,P118)</f>
        <v>2</v>
      </c>
      <c r="S118" s="42"/>
    </row>
    <row r="119" spans="1:20" x14ac:dyDescent="0.3">
      <c r="A119" s="22">
        <v>145</v>
      </c>
      <c r="B119" s="22" t="s">
        <v>467</v>
      </c>
      <c r="C119" s="22" t="s">
        <v>468</v>
      </c>
      <c r="D119" s="22" t="s">
        <v>264</v>
      </c>
      <c r="E119" s="22">
        <v>1</v>
      </c>
      <c r="F119" s="23">
        <v>0.19513888888888889</v>
      </c>
      <c r="G119" s="22"/>
      <c r="H119" s="23"/>
      <c r="I119" s="23"/>
      <c r="J119" s="23"/>
      <c r="L119" s="23"/>
      <c r="N119" s="23"/>
      <c r="P119" s="23"/>
      <c r="R119" s="3">
        <f>COUNTA(F119,H119,J119,L119,N119,P119)</f>
        <v>1</v>
      </c>
      <c r="S119" s="42"/>
    </row>
    <row r="120" spans="1:20" x14ac:dyDescent="0.3">
      <c r="A120" s="22">
        <v>144</v>
      </c>
      <c r="B120" s="22" t="s">
        <v>469</v>
      </c>
      <c r="C120" s="22" t="s">
        <v>470</v>
      </c>
      <c r="D120" s="22" t="s">
        <v>264</v>
      </c>
      <c r="E120" s="22">
        <v>1</v>
      </c>
      <c r="F120" s="23">
        <v>0.21180555555555555</v>
      </c>
      <c r="G120" s="22"/>
      <c r="H120" s="23"/>
      <c r="I120" s="23"/>
      <c r="J120" s="23"/>
      <c r="L120" s="23"/>
      <c r="N120" s="23"/>
      <c r="P120" s="23"/>
      <c r="R120" s="3">
        <f>COUNTA(F120,H120,J120,L120,N120,P120)</f>
        <v>1</v>
      </c>
      <c r="S120" s="42"/>
    </row>
    <row r="121" spans="1:20" x14ac:dyDescent="0.3">
      <c r="A121" s="22">
        <v>213</v>
      </c>
      <c r="B121" s="22" t="s">
        <v>471</v>
      </c>
      <c r="C121" s="22" t="s">
        <v>472</v>
      </c>
      <c r="D121" s="22" t="s">
        <v>264</v>
      </c>
      <c r="E121" s="22">
        <v>1</v>
      </c>
      <c r="F121" s="23">
        <v>0.23819444444444446</v>
      </c>
      <c r="G121" s="22"/>
      <c r="H121" s="23"/>
      <c r="I121" s="23"/>
      <c r="J121" s="23"/>
      <c r="L121" s="23"/>
      <c r="N121" s="23"/>
      <c r="P121" s="23"/>
      <c r="R121" s="3">
        <f>COUNTA(F121,H121,J121,L121,N121,P121)</f>
        <v>1</v>
      </c>
      <c r="S121" s="42"/>
    </row>
    <row r="122" spans="1:20" x14ac:dyDescent="0.3">
      <c r="A122" s="22">
        <v>67</v>
      </c>
      <c r="B122" s="22" t="s">
        <v>464</v>
      </c>
      <c r="C122" s="22" t="s">
        <v>153</v>
      </c>
      <c r="D122" s="22" t="s">
        <v>264</v>
      </c>
      <c r="E122" s="22">
        <v>1</v>
      </c>
      <c r="F122" s="23">
        <v>0.24722222222222223</v>
      </c>
      <c r="G122" s="22"/>
      <c r="H122" s="23"/>
      <c r="I122" s="23"/>
      <c r="J122" s="23"/>
      <c r="L122" s="23"/>
      <c r="N122" s="23"/>
      <c r="P122" s="23">
        <v>0.23680555555555557</v>
      </c>
      <c r="R122" s="3">
        <f>COUNTA(F122,H122,J122,L122,N122,P122)</f>
        <v>2</v>
      </c>
      <c r="S122" s="42"/>
    </row>
    <row r="123" spans="1:20" x14ac:dyDescent="0.3">
      <c r="A123" s="22">
        <v>153</v>
      </c>
      <c r="B123" s="22" t="s">
        <v>68</v>
      </c>
      <c r="C123" s="22" t="s">
        <v>463</v>
      </c>
      <c r="D123" s="22" t="s">
        <v>264</v>
      </c>
      <c r="E123" s="22">
        <v>1</v>
      </c>
      <c r="F123" s="23">
        <v>0.26111111111111113</v>
      </c>
      <c r="G123" s="22"/>
      <c r="H123" s="23"/>
      <c r="I123" s="23"/>
      <c r="J123" s="23"/>
      <c r="L123" s="23"/>
      <c r="N123" s="23"/>
      <c r="P123" s="23"/>
      <c r="R123" s="3">
        <f>COUNTA(F123,H123,J123,L123,N123,P123)</f>
        <v>1</v>
      </c>
      <c r="S123" s="42"/>
    </row>
    <row r="124" spans="1:20" x14ac:dyDescent="0.3">
      <c r="A124" s="22"/>
      <c r="B124" s="22"/>
      <c r="C124" s="22"/>
      <c r="D124" s="22"/>
      <c r="E124" s="22"/>
      <c r="F124" s="23"/>
      <c r="G124" s="22"/>
      <c r="H124" s="23"/>
      <c r="I124" s="23"/>
      <c r="J124" s="23"/>
      <c r="L124" s="23"/>
      <c r="N124" s="23"/>
      <c r="P124" s="23"/>
      <c r="R124" s="3"/>
      <c r="S124" s="42"/>
    </row>
    <row r="125" spans="1:20" x14ac:dyDescent="0.3">
      <c r="A125" s="22">
        <v>315</v>
      </c>
      <c r="B125" s="22" t="s">
        <v>136</v>
      </c>
      <c r="C125" s="22" t="s">
        <v>137</v>
      </c>
      <c r="D125" s="22" t="s">
        <v>266</v>
      </c>
      <c r="E125" s="22">
        <v>2</v>
      </c>
      <c r="F125" s="23">
        <v>0.48194444444444445</v>
      </c>
      <c r="G125" s="22"/>
      <c r="H125" s="23">
        <v>0.41805555555555557</v>
      </c>
      <c r="I125" s="23"/>
      <c r="J125" s="23">
        <v>0.42569444444444443</v>
      </c>
      <c r="L125" s="23">
        <v>0.4284722222222222</v>
      </c>
      <c r="N125" s="23">
        <v>0.44027777777777777</v>
      </c>
      <c r="P125" s="23">
        <v>0.42638888888888887</v>
      </c>
      <c r="R125" s="3">
        <f>COUNTA(F125,H125,J125,L125,N125,P125)</f>
        <v>6</v>
      </c>
      <c r="S125" s="42">
        <f>SMALL(F125:P125,1)+SMALL(F125:P125,2)+SMALL(F125:P125,3)+SMALL(F125:P125,4)+SMALL(F125:P125,5)</f>
        <v>2.1388888888888888</v>
      </c>
      <c r="T125" s="38">
        <v>1</v>
      </c>
    </row>
    <row r="126" spans="1:20" x14ac:dyDescent="0.3">
      <c r="A126" s="22">
        <v>66</v>
      </c>
      <c r="B126" s="22" t="s">
        <v>477</v>
      </c>
      <c r="C126" s="22" t="s">
        <v>478</v>
      </c>
      <c r="D126" s="22" t="s">
        <v>266</v>
      </c>
      <c r="E126" s="22">
        <v>2</v>
      </c>
      <c r="F126" s="23">
        <v>0.4375</v>
      </c>
      <c r="G126" s="22"/>
      <c r="H126" s="23">
        <v>0.50694444444444442</v>
      </c>
      <c r="I126" s="23"/>
      <c r="J126" s="23"/>
      <c r="L126" s="23">
        <v>0.43194444444444446</v>
      </c>
      <c r="N126" s="23">
        <v>0.4861111111111111</v>
      </c>
      <c r="P126" s="23">
        <v>0.43541666666666662</v>
      </c>
      <c r="R126" s="3">
        <f>COUNTA(F126,H126,J126,L126,N126,P126)</f>
        <v>5</v>
      </c>
      <c r="S126" s="42">
        <f>SMALL(F126:P126,1)+SMALL(F126:P126,2)+SMALL(F126:P126,3)+SMALL(F126:P126,4)+SMALL(F126:P126,5)</f>
        <v>2.2979166666666666</v>
      </c>
      <c r="T126" s="38">
        <v>2</v>
      </c>
    </row>
    <row r="127" spans="1:20" x14ac:dyDescent="0.3">
      <c r="A127" s="22">
        <v>113</v>
      </c>
      <c r="B127" s="22" t="s">
        <v>104</v>
      </c>
      <c r="C127" s="22" t="s">
        <v>105</v>
      </c>
      <c r="D127" s="22" t="s">
        <v>266</v>
      </c>
      <c r="E127" s="22">
        <v>2</v>
      </c>
      <c r="F127" s="23">
        <v>0.72083333333333333</v>
      </c>
      <c r="G127" s="22"/>
      <c r="H127" s="23">
        <v>0.56874999999999998</v>
      </c>
      <c r="I127" s="23"/>
      <c r="J127" s="23">
        <v>0.69513888888888886</v>
      </c>
      <c r="L127" s="23">
        <v>0.6166666666666667</v>
      </c>
      <c r="N127" s="23">
        <v>0.63541666666666663</v>
      </c>
      <c r="P127" s="23">
        <v>0.56874999999999998</v>
      </c>
      <c r="R127" s="3">
        <f>COUNTA(F127,H127,J127,L127,N127,P127)</f>
        <v>6</v>
      </c>
      <c r="S127" s="42">
        <f>SMALL(F127:P127,1)+SMALL(F127:P127,2)+SMALL(F127:P127,3)+SMALL(F127:P127,4)+SMALL(F127:P127,5)</f>
        <v>3.0847222222222221</v>
      </c>
      <c r="T127" s="38">
        <v>3</v>
      </c>
    </row>
    <row r="128" spans="1:20" x14ac:dyDescent="0.3">
      <c r="A128" s="22">
        <v>108</v>
      </c>
      <c r="B128" s="22" t="s">
        <v>479</v>
      </c>
      <c r="C128" s="22" t="s">
        <v>440</v>
      </c>
      <c r="D128" s="22" t="s">
        <v>266</v>
      </c>
      <c r="E128" s="22">
        <v>2</v>
      </c>
      <c r="F128" s="23">
        <v>0.39444444444444443</v>
      </c>
      <c r="G128" s="22"/>
      <c r="H128" s="23"/>
      <c r="I128" s="23"/>
      <c r="J128" s="23">
        <v>0.38958333333333334</v>
      </c>
      <c r="L128" s="23"/>
      <c r="N128" s="23">
        <v>0.3972222222222222</v>
      </c>
      <c r="P128" s="23"/>
      <c r="R128" s="3">
        <f>COUNTA(F128,H128,J128,L128,N128,P128)</f>
        <v>3</v>
      </c>
      <c r="S128" s="42"/>
    </row>
    <row r="129" spans="1:19" x14ac:dyDescent="0.3">
      <c r="A129" s="22">
        <v>350</v>
      </c>
      <c r="B129" s="22" t="s">
        <v>597</v>
      </c>
      <c r="C129" s="22" t="s">
        <v>598</v>
      </c>
      <c r="D129" s="22" t="s">
        <v>266</v>
      </c>
      <c r="E129" s="22">
        <v>2</v>
      </c>
      <c r="F129" s="23"/>
      <c r="G129" s="22"/>
      <c r="H129" s="23">
        <v>0.80555555555555547</v>
      </c>
      <c r="I129" s="23"/>
      <c r="J129" s="23">
        <v>0.37013888888888885</v>
      </c>
      <c r="L129" s="23"/>
      <c r="N129" s="23">
        <v>0.40972222222222227</v>
      </c>
      <c r="P129" s="23"/>
      <c r="R129" s="3">
        <f>COUNTA(F129,H129,J129,L129,N129,P129)</f>
        <v>3</v>
      </c>
      <c r="S129" s="42"/>
    </row>
    <row r="130" spans="1:19" x14ac:dyDescent="0.3">
      <c r="A130" s="22">
        <v>204</v>
      </c>
      <c r="B130" s="22" t="s">
        <v>313</v>
      </c>
      <c r="C130" s="22" t="s">
        <v>310</v>
      </c>
      <c r="D130" s="22" t="s">
        <v>266</v>
      </c>
      <c r="E130" s="22">
        <v>2</v>
      </c>
      <c r="F130" s="23">
        <v>0.65972222222222221</v>
      </c>
      <c r="G130" s="22"/>
      <c r="H130" s="23">
        <v>0.62986111111111109</v>
      </c>
      <c r="I130" s="23"/>
      <c r="J130" s="23">
        <v>0.61527777777777781</v>
      </c>
      <c r="L130" s="23"/>
      <c r="N130" s="23">
        <v>0.51666666666666672</v>
      </c>
      <c r="P130" s="23"/>
      <c r="R130" s="3">
        <f>COUNTA(F130,H130,J130,L130,N130,P130)</f>
        <v>4</v>
      </c>
      <c r="S130" s="42"/>
    </row>
    <row r="131" spans="1:19" x14ac:dyDescent="0.3">
      <c r="A131" s="22">
        <v>346</v>
      </c>
      <c r="B131" s="22" t="s">
        <v>604</v>
      </c>
      <c r="C131" s="22" t="s">
        <v>590</v>
      </c>
      <c r="D131" s="22" t="s">
        <v>266</v>
      </c>
      <c r="E131" s="22">
        <v>2</v>
      </c>
      <c r="F131" s="23"/>
      <c r="G131" s="22"/>
      <c r="H131" s="23">
        <v>0.63055555555555554</v>
      </c>
      <c r="I131" s="23"/>
      <c r="J131" s="23"/>
      <c r="L131" s="23"/>
      <c r="N131" s="23">
        <v>0.57847222222222217</v>
      </c>
      <c r="P131" s="23"/>
      <c r="R131" s="3">
        <f>COUNTA(F131,H131,J131,L131,N131,P131)</f>
        <v>2</v>
      </c>
      <c r="S131" s="42"/>
    </row>
    <row r="132" spans="1:19" x14ac:dyDescent="0.3">
      <c r="A132" s="22">
        <v>37</v>
      </c>
      <c r="B132" s="22" t="s">
        <v>482</v>
      </c>
      <c r="C132" s="22" t="s">
        <v>315</v>
      </c>
      <c r="D132" s="22" t="s">
        <v>266</v>
      </c>
      <c r="E132" s="22">
        <v>2</v>
      </c>
      <c r="F132" s="23">
        <v>0.46597222222222223</v>
      </c>
      <c r="G132" s="22"/>
      <c r="H132" s="23">
        <v>0.45069444444444445</v>
      </c>
      <c r="I132" s="23"/>
      <c r="J132" s="23"/>
      <c r="L132" s="23">
        <v>0.65625</v>
      </c>
      <c r="N132" s="23">
        <v>0.75763888888888886</v>
      </c>
      <c r="P132" s="23" t="s">
        <v>113</v>
      </c>
      <c r="R132" s="3">
        <f>COUNTA(F132,H132,J132,L132,N132,P132)</f>
        <v>5</v>
      </c>
      <c r="S132" s="42"/>
    </row>
    <row r="133" spans="1:19" x14ac:dyDescent="0.3">
      <c r="A133" s="22">
        <v>29</v>
      </c>
      <c r="B133" s="22" t="s">
        <v>311</v>
      </c>
      <c r="C133" s="22" t="s">
        <v>312</v>
      </c>
      <c r="D133" s="22" t="s">
        <v>266</v>
      </c>
      <c r="E133" s="22">
        <v>2</v>
      </c>
      <c r="F133" s="23">
        <v>0.47430555555555554</v>
      </c>
      <c r="G133" s="22"/>
      <c r="H133" s="23" t="s">
        <v>113</v>
      </c>
      <c r="I133" s="23"/>
      <c r="J133" s="23"/>
      <c r="L133" s="23">
        <v>0.62222222222222223</v>
      </c>
      <c r="N133" s="23" t="s">
        <v>113</v>
      </c>
      <c r="P133" s="23" t="s">
        <v>113</v>
      </c>
      <c r="R133" s="3">
        <f>COUNTA(F133,H133,J133,L133,N133,P133)</f>
        <v>5</v>
      </c>
      <c r="S133" s="42"/>
    </row>
    <row r="134" spans="1:19" x14ac:dyDescent="0.3">
      <c r="A134" s="22">
        <v>362</v>
      </c>
      <c r="B134" s="22" t="s">
        <v>609</v>
      </c>
      <c r="C134" s="22" t="s">
        <v>610</v>
      </c>
      <c r="D134" s="22" t="s">
        <v>266</v>
      </c>
      <c r="E134" s="22">
        <v>2</v>
      </c>
      <c r="F134" s="23"/>
      <c r="G134" s="22"/>
      <c r="H134" s="23">
        <v>0.40972222222222227</v>
      </c>
      <c r="I134" s="23"/>
      <c r="J134" s="23"/>
      <c r="L134" s="23">
        <v>0.3979166666666667</v>
      </c>
      <c r="N134" s="23"/>
      <c r="P134" s="23"/>
      <c r="R134" s="3">
        <f>COUNTA(F134,H134,J134,L134,N134,P134)</f>
        <v>2</v>
      </c>
      <c r="S134" s="42"/>
    </row>
    <row r="135" spans="1:19" x14ac:dyDescent="0.3">
      <c r="A135" s="22">
        <v>175</v>
      </c>
      <c r="B135" s="22" t="s">
        <v>318</v>
      </c>
      <c r="C135" s="22" t="s">
        <v>319</v>
      </c>
      <c r="D135" s="22" t="s">
        <v>266</v>
      </c>
      <c r="E135" s="22">
        <v>2</v>
      </c>
      <c r="F135" s="23">
        <v>0.39374999999999999</v>
      </c>
      <c r="G135" s="22"/>
      <c r="H135" s="23"/>
      <c r="I135" s="23"/>
      <c r="J135" s="23"/>
      <c r="L135" s="23">
        <v>0.41250000000000003</v>
      </c>
      <c r="N135" s="23"/>
      <c r="P135" s="23"/>
      <c r="R135" s="3">
        <f>COUNTA(F135,H135,J135,L135,N135,P135)</f>
        <v>2</v>
      </c>
      <c r="S135" s="42"/>
    </row>
    <row r="136" spans="1:19" x14ac:dyDescent="0.3">
      <c r="A136" s="22">
        <v>436</v>
      </c>
      <c r="B136" s="22" t="s">
        <v>668</v>
      </c>
      <c r="C136" s="22" t="s">
        <v>669</v>
      </c>
      <c r="D136" s="22" t="s">
        <v>266</v>
      </c>
      <c r="E136" s="22">
        <v>2</v>
      </c>
      <c r="F136" s="23"/>
      <c r="G136" s="22"/>
      <c r="H136" s="23"/>
      <c r="I136" s="23"/>
      <c r="J136" s="23"/>
      <c r="L136" s="23">
        <v>0.4284722222222222</v>
      </c>
      <c r="N136" s="23"/>
      <c r="P136" s="23"/>
      <c r="R136" s="3">
        <f>COUNTA(F136,H136,J136,L136,N136,P136)</f>
        <v>1</v>
      </c>
      <c r="S136" s="42"/>
    </row>
    <row r="137" spans="1:19" x14ac:dyDescent="0.3">
      <c r="A137" s="22">
        <v>342</v>
      </c>
      <c r="B137" s="22" t="s">
        <v>607</v>
      </c>
      <c r="C137" s="22" t="s">
        <v>608</v>
      </c>
      <c r="D137" s="22" t="s">
        <v>266</v>
      </c>
      <c r="E137" s="22">
        <v>2</v>
      </c>
      <c r="F137" s="23"/>
      <c r="G137" s="22"/>
      <c r="H137" s="23">
        <v>0.4597222222222222</v>
      </c>
      <c r="I137" s="23"/>
      <c r="J137" s="23"/>
      <c r="L137" s="23">
        <v>0.4770833333333333</v>
      </c>
      <c r="N137" s="23"/>
      <c r="P137" s="23"/>
      <c r="R137" s="3">
        <f>COUNTA(F137,H137,J137,L137,N137,P137)</f>
        <v>2</v>
      </c>
      <c r="S137" s="42"/>
    </row>
    <row r="138" spans="1:19" x14ac:dyDescent="0.3">
      <c r="A138" s="22">
        <v>345</v>
      </c>
      <c r="B138" s="22" t="s">
        <v>605</v>
      </c>
      <c r="C138" s="22" t="s">
        <v>606</v>
      </c>
      <c r="D138" s="22" t="s">
        <v>266</v>
      </c>
      <c r="E138" s="22">
        <v>2</v>
      </c>
      <c r="F138" s="23"/>
      <c r="G138" s="22"/>
      <c r="H138" s="23">
        <v>0.63055555555555554</v>
      </c>
      <c r="I138" s="23"/>
      <c r="J138" s="23"/>
      <c r="L138" s="23">
        <v>0.52500000000000002</v>
      </c>
      <c r="N138" s="23"/>
      <c r="P138" s="23"/>
      <c r="R138" s="3">
        <f>COUNTA(F138,H138,J138,L138,N138,P138)</f>
        <v>2</v>
      </c>
      <c r="S138" s="42"/>
    </row>
    <row r="139" spans="1:19" x14ac:dyDescent="0.3">
      <c r="A139" s="22">
        <v>346</v>
      </c>
      <c r="B139" s="22" t="s">
        <v>579</v>
      </c>
      <c r="C139" s="22" t="s">
        <v>601</v>
      </c>
      <c r="D139" s="22" t="s">
        <v>266</v>
      </c>
      <c r="E139" s="22">
        <v>2</v>
      </c>
      <c r="F139" s="23"/>
      <c r="G139" s="22"/>
      <c r="H139" s="23">
        <v>0.3125</v>
      </c>
      <c r="I139" s="23"/>
      <c r="J139" s="23" t="s">
        <v>113</v>
      </c>
      <c r="L139" s="23">
        <v>0.56319444444444444</v>
      </c>
      <c r="N139" s="23"/>
      <c r="P139" s="23"/>
      <c r="R139" s="3">
        <f>COUNTA(F139,H139,J139,L139,N139,P139)</f>
        <v>3</v>
      </c>
      <c r="S139" s="42"/>
    </row>
    <row r="140" spans="1:19" x14ac:dyDescent="0.3">
      <c r="A140" s="22">
        <v>107</v>
      </c>
      <c r="B140" s="22" t="s">
        <v>154</v>
      </c>
      <c r="C140" s="22" t="s">
        <v>155</v>
      </c>
      <c r="D140" s="22" t="s">
        <v>266</v>
      </c>
      <c r="E140" s="22">
        <v>2</v>
      </c>
      <c r="F140" s="23">
        <v>0.4909722222222222</v>
      </c>
      <c r="G140" s="22"/>
      <c r="H140" s="23"/>
      <c r="I140" s="23"/>
      <c r="J140" s="23">
        <v>0.4284722222222222</v>
      </c>
      <c r="L140" s="23"/>
      <c r="N140" s="23"/>
      <c r="P140" s="23"/>
      <c r="R140" s="3">
        <f>COUNTA(F140,H140,J140,L140,N140,P140)</f>
        <v>2</v>
      </c>
      <c r="S140" s="42"/>
    </row>
    <row r="141" spans="1:19" x14ac:dyDescent="0.3">
      <c r="A141" s="22">
        <v>422</v>
      </c>
      <c r="B141" s="22" t="s">
        <v>207</v>
      </c>
      <c r="C141" s="22" t="s">
        <v>457</v>
      </c>
      <c r="D141" s="22" t="s">
        <v>266</v>
      </c>
      <c r="E141" s="22">
        <v>2</v>
      </c>
      <c r="F141" s="23"/>
      <c r="G141" s="22"/>
      <c r="H141" s="23"/>
      <c r="I141" s="23"/>
      <c r="J141" s="23">
        <v>0.5493055555555556</v>
      </c>
      <c r="L141" s="23"/>
      <c r="N141" s="23"/>
      <c r="P141" s="23"/>
      <c r="R141" s="3">
        <f>COUNTA(F141,H141,J141,L141,N141,P141)</f>
        <v>1</v>
      </c>
      <c r="S141" s="42"/>
    </row>
    <row r="142" spans="1:19" x14ac:dyDescent="0.3">
      <c r="A142" s="22">
        <v>184</v>
      </c>
      <c r="B142" s="22" t="s">
        <v>309</v>
      </c>
      <c r="C142" s="22" t="s">
        <v>480</v>
      </c>
      <c r="D142" s="22" t="s">
        <v>266</v>
      </c>
      <c r="E142" s="22">
        <v>2</v>
      </c>
      <c r="F142" s="23">
        <v>0.52083333333333337</v>
      </c>
      <c r="G142" s="22"/>
      <c r="H142" s="23"/>
      <c r="I142" s="23"/>
      <c r="J142" s="23">
        <v>0.69097222222222221</v>
      </c>
      <c r="L142" s="23"/>
      <c r="N142" s="23"/>
      <c r="P142" s="23"/>
      <c r="R142" s="3">
        <f>COUNTA(F142,H142,J142,L142,N142,P142)</f>
        <v>2</v>
      </c>
      <c r="S142" s="42"/>
    </row>
    <row r="143" spans="1:19" x14ac:dyDescent="0.3">
      <c r="A143" s="22">
        <v>345</v>
      </c>
      <c r="B143" s="22" t="s">
        <v>602</v>
      </c>
      <c r="C143" s="22" t="s">
        <v>603</v>
      </c>
      <c r="D143" s="22" t="s">
        <v>266</v>
      </c>
      <c r="E143" s="22">
        <v>2</v>
      </c>
      <c r="F143" s="23"/>
      <c r="G143" s="22"/>
      <c r="H143" s="23">
        <v>0.3125</v>
      </c>
      <c r="I143" s="23"/>
      <c r="J143" s="23" t="s">
        <v>113</v>
      </c>
      <c r="L143" s="23"/>
      <c r="N143" s="23"/>
      <c r="P143" s="23"/>
      <c r="R143" s="3">
        <f>COUNTA(F143,H143,J143,L143,N143,P143)</f>
        <v>2</v>
      </c>
      <c r="S143" s="42"/>
    </row>
    <row r="144" spans="1:19" x14ac:dyDescent="0.3">
      <c r="A144" s="22">
        <v>359</v>
      </c>
      <c r="B144" s="22" t="s">
        <v>593</v>
      </c>
      <c r="C144" s="22" t="s">
        <v>594</v>
      </c>
      <c r="D144" s="22" t="s">
        <v>266</v>
      </c>
      <c r="E144" s="22">
        <v>2</v>
      </c>
      <c r="F144" s="23"/>
      <c r="G144" s="22"/>
      <c r="H144" s="23">
        <v>0.40972222222222227</v>
      </c>
      <c r="I144" s="23"/>
      <c r="J144" s="23"/>
      <c r="L144" s="23"/>
      <c r="N144" s="23"/>
      <c r="P144" s="23"/>
      <c r="R144" s="3">
        <f>COUNTA(F144,H144,J144,L144,N144,P144)</f>
        <v>1</v>
      </c>
      <c r="S144" s="42"/>
    </row>
    <row r="145" spans="1:20" x14ac:dyDescent="0.3">
      <c r="A145" s="22">
        <v>361</v>
      </c>
      <c r="B145" s="22" t="s">
        <v>595</v>
      </c>
      <c r="C145" s="22" t="s">
        <v>596</v>
      </c>
      <c r="D145" s="22" t="s">
        <v>266</v>
      </c>
      <c r="E145" s="22">
        <v>2</v>
      </c>
      <c r="F145" s="23"/>
      <c r="G145" s="22"/>
      <c r="H145" s="23">
        <v>0.40972222222222227</v>
      </c>
      <c r="I145" s="23"/>
      <c r="J145" s="23"/>
      <c r="L145" s="23"/>
      <c r="N145" s="23"/>
      <c r="P145" s="23"/>
      <c r="R145" s="3">
        <f>COUNTA(F145,H145,J145,L145,N145,P145)</f>
        <v>1</v>
      </c>
      <c r="S145" s="42"/>
    </row>
    <row r="146" spans="1:20" x14ac:dyDescent="0.3">
      <c r="A146" s="22">
        <v>407</v>
      </c>
      <c r="B146" s="22" t="s">
        <v>56</v>
      </c>
      <c r="C146" s="22" t="s">
        <v>600</v>
      </c>
      <c r="D146" s="22" t="s">
        <v>266</v>
      </c>
      <c r="E146" s="22">
        <v>2</v>
      </c>
      <c r="F146" s="23"/>
      <c r="G146" s="22"/>
      <c r="H146" s="23">
        <v>0.51250000000000007</v>
      </c>
      <c r="I146" s="23"/>
      <c r="J146" s="23"/>
      <c r="L146" s="23"/>
      <c r="N146" s="23"/>
      <c r="P146" s="23"/>
      <c r="R146" s="3">
        <f>COUNTA(F146,H146,J146,L146,N146,P146)</f>
        <v>1</v>
      </c>
      <c r="S146" s="42"/>
    </row>
    <row r="147" spans="1:20" x14ac:dyDescent="0.3">
      <c r="A147" s="22">
        <v>406</v>
      </c>
      <c r="B147" s="22" t="s">
        <v>316</v>
      </c>
      <c r="C147" s="22" t="s">
        <v>599</v>
      </c>
      <c r="D147" s="22" t="s">
        <v>266</v>
      </c>
      <c r="E147" s="22">
        <v>2</v>
      </c>
      <c r="F147" s="23"/>
      <c r="G147" s="22"/>
      <c r="H147" s="23">
        <v>0.51666666666666672</v>
      </c>
      <c r="I147" s="23"/>
      <c r="J147" s="23"/>
      <c r="L147" s="23"/>
      <c r="N147" s="23"/>
      <c r="P147" s="23"/>
      <c r="R147" s="3">
        <f>COUNTA(F147,H147,J147,L147,N147,P147)</f>
        <v>1</v>
      </c>
      <c r="S147" s="42"/>
    </row>
    <row r="148" spans="1:20" x14ac:dyDescent="0.3">
      <c r="A148" s="22">
        <v>273</v>
      </c>
      <c r="B148" s="22" t="s">
        <v>144</v>
      </c>
      <c r="C148" s="22" t="s">
        <v>481</v>
      </c>
      <c r="D148" s="22" t="s">
        <v>266</v>
      </c>
      <c r="E148" s="22">
        <v>2</v>
      </c>
      <c r="F148" s="23">
        <v>0.39305555555555555</v>
      </c>
      <c r="G148" s="22"/>
      <c r="H148" s="23"/>
      <c r="I148" s="23"/>
      <c r="J148" s="23"/>
      <c r="L148" s="23"/>
      <c r="N148" s="23"/>
      <c r="P148" s="23">
        <v>0.40347222222222223</v>
      </c>
      <c r="R148" s="3">
        <f>COUNTA(F148,H148,J148,L148,N148,P148)</f>
        <v>2</v>
      </c>
      <c r="S148" s="42"/>
    </row>
    <row r="149" spans="1:20" x14ac:dyDescent="0.3">
      <c r="A149" s="22">
        <v>83</v>
      </c>
      <c r="B149" s="22" t="s">
        <v>163</v>
      </c>
      <c r="C149" s="22" t="s">
        <v>475</v>
      </c>
      <c r="D149" s="22" t="s">
        <v>266</v>
      </c>
      <c r="E149" s="22">
        <v>2</v>
      </c>
      <c r="F149" s="23">
        <v>0.5541666666666667</v>
      </c>
      <c r="G149" s="22"/>
      <c r="H149" s="23"/>
      <c r="I149" s="23"/>
      <c r="J149" s="23"/>
      <c r="L149" s="23"/>
      <c r="N149" s="23"/>
      <c r="P149" s="23"/>
      <c r="R149" s="3">
        <f>COUNTA(F149,H149,J149,L149,N149,P149)</f>
        <v>1</v>
      </c>
      <c r="S149" s="42"/>
    </row>
    <row r="150" spans="1:20" x14ac:dyDescent="0.3">
      <c r="A150" s="22">
        <v>84</v>
      </c>
      <c r="B150" s="22" t="s">
        <v>90</v>
      </c>
      <c r="C150" s="22" t="s">
        <v>476</v>
      </c>
      <c r="D150" s="22" t="s">
        <v>266</v>
      </c>
      <c r="E150" s="22">
        <v>2</v>
      </c>
      <c r="F150" s="23">
        <v>0.5541666666666667</v>
      </c>
      <c r="G150" s="22"/>
      <c r="H150" s="23"/>
      <c r="I150" s="23"/>
      <c r="J150" s="23"/>
      <c r="L150" s="23"/>
      <c r="N150" s="23"/>
      <c r="P150" s="23"/>
      <c r="R150" s="3">
        <f>COUNTA(F150,H150,J150,L150,N150,P150)</f>
        <v>1</v>
      </c>
      <c r="S150" s="42"/>
    </row>
    <row r="151" spans="1:20" x14ac:dyDescent="0.3">
      <c r="A151" s="22"/>
      <c r="B151" s="22"/>
      <c r="C151" s="22"/>
      <c r="D151" s="22"/>
      <c r="E151" s="22"/>
      <c r="F151" s="23"/>
      <c r="G151" s="22"/>
      <c r="H151" s="23"/>
      <c r="I151" s="23"/>
      <c r="J151" s="23"/>
      <c r="L151" s="23"/>
      <c r="N151" s="23"/>
      <c r="P151" s="23"/>
      <c r="R151" s="3"/>
      <c r="S151" s="42"/>
    </row>
    <row r="152" spans="1:20" x14ac:dyDescent="0.3">
      <c r="A152" s="22">
        <v>63</v>
      </c>
      <c r="B152" s="22" t="s">
        <v>93</v>
      </c>
      <c r="C152" s="22" t="s">
        <v>100</v>
      </c>
      <c r="D152" s="22" t="s">
        <v>320</v>
      </c>
      <c r="E152" s="22">
        <v>2</v>
      </c>
      <c r="F152" s="23">
        <v>0.42430555555555555</v>
      </c>
      <c r="G152" s="22"/>
      <c r="H152" s="23">
        <v>0.42152777777777778</v>
      </c>
      <c r="I152" s="23"/>
      <c r="J152" s="23"/>
      <c r="L152" s="23">
        <v>0.41736111111111113</v>
      </c>
      <c r="N152" s="23">
        <v>0.41736111111111113</v>
      </c>
      <c r="P152" s="23">
        <v>0.43263888888888885</v>
      </c>
      <c r="R152" s="3">
        <f>COUNTA(F152,H152,J152,L152,N152,P152)</f>
        <v>5</v>
      </c>
      <c r="S152" s="42">
        <f>SMALL(F152:P152,1)+SMALL(F152:P152,2)+SMALL(F152:P152,3)+SMALL(F152:P152,4)+SMALL(F152:P152,5)</f>
        <v>2.1131944444444444</v>
      </c>
      <c r="T152" s="38">
        <v>1</v>
      </c>
    </row>
    <row r="153" spans="1:20" x14ac:dyDescent="0.3">
      <c r="A153" s="22">
        <v>316</v>
      </c>
      <c r="B153" s="22" t="s">
        <v>201</v>
      </c>
      <c r="C153" s="22" t="s">
        <v>202</v>
      </c>
      <c r="D153" s="22" t="s">
        <v>320</v>
      </c>
      <c r="E153" s="22">
        <v>2</v>
      </c>
      <c r="F153" s="23">
        <v>0.44375000000000003</v>
      </c>
      <c r="G153" s="22"/>
      <c r="H153" s="23">
        <v>0.44027777777777777</v>
      </c>
      <c r="I153" s="23"/>
      <c r="J153" s="23">
        <v>0.43055555555555558</v>
      </c>
      <c r="L153" s="23">
        <v>0.42569444444444443</v>
      </c>
      <c r="N153" s="23">
        <v>0.43402777777777773</v>
      </c>
      <c r="P153" s="23">
        <v>0.4375</v>
      </c>
      <c r="R153" s="3">
        <f>COUNTA(F153,H153,J153,L153,N153,P153)</f>
        <v>6</v>
      </c>
      <c r="S153" s="42">
        <f>SMALL(F153:P153,1)+SMALL(F153:P153,2)+SMALL(F153:P153,3)+SMALL(F153:P153,4)+SMALL(F153:P153,5)</f>
        <v>2.1680555555555552</v>
      </c>
      <c r="T153" s="38">
        <v>2</v>
      </c>
    </row>
    <row r="154" spans="1:20" x14ac:dyDescent="0.3">
      <c r="A154" s="22">
        <v>110</v>
      </c>
      <c r="B154" s="22" t="s">
        <v>92</v>
      </c>
      <c r="C154" s="22" t="s">
        <v>216</v>
      </c>
      <c r="D154" s="22" t="s">
        <v>320</v>
      </c>
      <c r="E154" s="22">
        <v>2</v>
      </c>
      <c r="F154" s="23">
        <v>0.45069444444444445</v>
      </c>
      <c r="G154" s="22"/>
      <c r="H154" s="23">
        <v>0.44236111111111115</v>
      </c>
      <c r="I154" s="23"/>
      <c r="J154" s="23"/>
      <c r="L154" s="23">
        <v>0.45069444444444445</v>
      </c>
      <c r="N154" s="23">
        <v>0.43124999999999997</v>
      </c>
      <c r="P154" s="23">
        <v>0.4465277777777778</v>
      </c>
      <c r="R154" s="3">
        <f>COUNTA(F154,H154,J154,L154,N154,P154)</f>
        <v>5</v>
      </c>
      <c r="S154" s="42">
        <f>SMALL(F154:P154,1)+SMALL(F154:P154,2)+SMALL(F154:P154,3)+SMALL(F154:P154,4)+SMALL(F154:P154,5)</f>
        <v>2.2215277777777778</v>
      </c>
      <c r="T154" s="38">
        <v>3</v>
      </c>
    </row>
    <row r="155" spans="1:20" x14ac:dyDescent="0.3">
      <c r="A155" s="22">
        <v>238</v>
      </c>
      <c r="B155" s="22" t="s">
        <v>322</v>
      </c>
      <c r="C155" s="22" t="s">
        <v>323</v>
      </c>
      <c r="D155" s="22" t="s">
        <v>320</v>
      </c>
      <c r="E155" s="22">
        <v>2</v>
      </c>
      <c r="F155" s="23" t="s">
        <v>113</v>
      </c>
      <c r="G155" s="22"/>
      <c r="H155" s="23">
        <v>0.46527777777777773</v>
      </c>
      <c r="I155" s="23"/>
      <c r="J155" s="23">
        <v>0.46319444444444446</v>
      </c>
      <c r="L155" s="23">
        <v>0.45069444444444445</v>
      </c>
      <c r="N155" s="23">
        <v>0.44791666666666669</v>
      </c>
      <c r="P155" s="23">
        <v>0.44097222222222227</v>
      </c>
      <c r="R155" s="3">
        <f>COUNTA(F155,H155,J155,L155,N155,P155)</f>
        <v>6</v>
      </c>
      <c r="S155" s="42">
        <f>SMALL(F155:P155,1)+SMALL(F155:P155,2)+SMALL(F155:P155,3)+SMALL(F155:P155,4)+SMALL(F155:P155,5)</f>
        <v>2.2680555555555557</v>
      </c>
      <c r="T155" s="22">
        <v>4</v>
      </c>
    </row>
    <row r="156" spans="1:20" x14ac:dyDescent="0.3">
      <c r="A156" s="22">
        <v>151</v>
      </c>
      <c r="B156" s="22" t="s">
        <v>198</v>
      </c>
      <c r="C156" s="22" t="s">
        <v>267</v>
      </c>
      <c r="D156" s="22" t="s">
        <v>320</v>
      </c>
      <c r="E156" s="22">
        <v>2</v>
      </c>
      <c r="F156" s="23">
        <v>0.58124999999999993</v>
      </c>
      <c r="G156" s="22"/>
      <c r="H156" s="23">
        <v>0.53749999999999998</v>
      </c>
      <c r="I156" s="23"/>
      <c r="J156" s="23">
        <v>0.52708333333333335</v>
      </c>
      <c r="L156" s="23">
        <v>0.5131944444444444</v>
      </c>
      <c r="N156" s="23">
        <v>0.51527777777777783</v>
      </c>
      <c r="P156" s="23">
        <v>0.56527777777777777</v>
      </c>
      <c r="R156" s="3">
        <f>COUNTA(F156,H156,J156,L156,N156,P156)</f>
        <v>6</v>
      </c>
      <c r="S156" s="42">
        <f>SMALL(F156:P156,1)+SMALL(F156:P156,2)+SMALL(F156:P156,3)+SMALL(F156:P156,4)+SMALL(F156:P156,5)</f>
        <v>2.6583333333333332</v>
      </c>
      <c r="T156" s="22">
        <v>5</v>
      </c>
    </row>
    <row r="157" spans="1:20" x14ac:dyDescent="0.3">
      <c r="A157" s="22">
        <v>272</v>
      </c>
      <c r="B157" s="22" t="s">
        <v>215</v>
      </c>
      <c r="C157" s="22" t="s">
        <v>210</v>
      </c>
      <c r="D157" s="22" t="s">
        <v>320</v>
      </c>
      <c r="E157" s="22">
        <v>2</v>
      </c>
      <c r="F157" s="23">
        <v>0.55625000000000002</v>
      </c>
      <c r="G157" s="22"/>
      <c r="H157" s="23">
        <v>0.57430555555555551</v>
      </c>
      <c r="I157" s="23"/>
      <c r="J157" s="23">
        <v>0.54375000000000007</v>
      </c>
      <c r="L157" s="23">
        <v>0.54305555555555551</v>
      </c>
      <c r="N157" s="23">
        <v>0.52500000000000002</v>
      </c>
      <c r="P157" s="23">
        <v>0.52569444444444446</v>
      </c>
      <c r="R157" s="3">
        <f>COUNTA(F157,H157,J157,L157,N157,P157)</f>
        <v>6</v>
      </c>
      <c r="S157" s="42">
        <f>SMALL(F157:P157,1)+SMALL(F157:P157,2)+SMALL(F157:P157,3)+SMALL(F157:P157,4)+SMALL(F157:P157,5)</f>
        <v>2.6937500000000001</v>
      </c>
      <c r="T157" s="22">
        <v>6</v>
      </c>
    </row>
    <row r="158" spans="1:20" x14ac:dyDescent="0.3">
      <c r="A158" s="22">
        <v>403</v>
      </c>
      <c r="B158" s="22" t="s">
        <v>452</v>
      </c>
      <c r="C158" s="22" t="s">
        <v>611</v>
      </c>
      <c r="D158" s="22" t="s">
        <v>320</v>
      </c>
      <c r="E158" s="22">
        <v>2</v>
      </c>
      <c r="F158" s="23"/>
      <c r="G158" s="22"/>
      <c r="H158" s="23">
        <v>0.56944444444444442</v>
      </c>
      <c r="I158" s="23"/>
      <c r="J158" s="23">
        <v>0.55763888888888891</v>
      </c>
      <c r="L158" s="23">
        <v>0.54722222222222217</v>
      </c>
      <c r="N158" s="23">
        <v>0.53611111111111109</v>
      </c>
      <c r="P158" s="23">
        <v>0.55555555555555558</v>
      </c>
      <c r="R158" s="3">
        <f>COUNTA(F158,H158,J158,L158,N158,P158)</f>
        <v>5</v>
      </c>
      <c r="S158" s="42">
        <f>SMALL(F158:P158,1)+SMALL(F158:P158,2)+SMALL(F158:P158,3)+SMALL(F158:P158,4)+SMALL(F158:P158,5)</f>
        <v>2.7659722222222225</v>
      </c>
      <c r="T158" s="22">
        <v>7</v>
      </c>
    </row>
    <row r="159" spans="1:20" x14ac:dyDescent="0.3">
      <c r="A159" s="22">
        <v>392</v>
      </c>
      <c r="B159" s="22" t="s">
        <v>614</v>
      </c>
      <c r="C159" s="22" t="s">
        <v>570</v>
      </c>
      <c r="D159" s="22" t="s">
        <v>320</v>
      </c>
      <c r="E159" s="22">
        <v>2</v>
      </c>
      <c r="F159" s="23"/>
      <c r="G159" s="22"/>
      <c r="H159" s="23">
        <v>0.44791666666666669</v>
      </c>
      <c r="I159" s="23"/>
      <c r="J159" s="23">
        <v>0.45277777777777778</v>
      </c>
      <c r="L159" s="23"/>
      <c r="N159" s="23"/>
      <c r="P159" s="23"/>
      <c r="R159" s="3">
        <f>COUNTA(F159,H159,J159,L159,N159,P159)</f>
        <v>2</v>
      </c>
      <c r="S159" s="42"/>
    </row>
    <row r="160" spans="1:20" x14ac:dyDescent="0.3">
      <c r="A160" s="22">
        <v>360</v>
      </c>
      <c r="B160" s="22" t="s">
        <v>612</v>
      </c>
      <c r="C160" s="22" t="s">
        <v>613</v>
      </c>
      <c r="D160" s="22" t="s">
        <v>320</v>
      </c>
      <c r="E160" s="22">
        <v>2</v>
      </c>
      <c r="F160" s="23"/>
      <c r="G160" s="22"/>
      <c r="H160" s="23">
        <v>0.40972222222222227</v>
      </c>
      <c r="I160" s="23"/>
      <c r="J160" s="23"/>
      <c r="L160" s="23"/>
      <c r="N160" s="23"/>
      <c r="P160" s="23"/>
      <c r="R160" s="3">
        <f>COUNTA(F160,H160,J160,L160,N160,P160)</f>
        <v>1</v>
      </c>
      <c r="S160" s="42"/>
    </row>
    <row r="161" spans="1:20" x14ac:dyDescent="0.3">
      <c r="A161" s="22">
        <v>289</v>
      </c>
      <c r="B161" s="22" t="s">
        <v>59</v>
      </c>
      <c r="C161" s="22" t="s">
        <v>483</v>
      </c>
      <c r="D161" s="22" t="s">
        <v>320</v>
      </c>
      <c r="E161" s="22">
        <v>2</v>
      </c>
      <c r="F161" s="23">
        <v>0.4694444444444445</v>
      </c>
      <c r="G161" s="22"/>
      <c r="H161" s="23"/>
      <c r="I161" s="23"/>
      <c r="J161" s="23"/>
      <c r="L161" s="23"/>
      <c r="N161" s="23"/>
      <c r="P161" s="23"/>
      <c r="R161" s="3">
        <f>COUNTA(F161,H161,J161,L161,N161,P161)</f>
        <v>1</v>
      </c>
      <c r="S161" s="42"/>
    </row>
    <row r="162" spans="1:20" x14ac:dyDescent="0.3">
      <c r="A162" s="22">
        <v>280</v>
      </c>
      <c r="B162" s="22" t="s">
        <v>516</v>
      </c>
      <c r="C162" s="22" t="s">
        <v>517</v>
      </c>
      <c r="D162" s="22" t="s">
        <v>320</v>
      </c>
      <c r="E162" s="22">
        <v>2</v>
      </c>
      <c r="F162" s="23">
        <v>0.57430555555555551</v>
      </c>
      <c r="G162" s="22"/>
      <c r="H162" s="23"/>
      <c r="I162" s="23"/>
      <c r="J162" s="23"/>
      <c r="L162" s="23"/>
      <c r="N162" s="23"/>
      <c r="P162" s="23"/>
      <c r="R162" s="3">
        <f>COUNTA(F162,H162,J162,L162,N162,P162)</f>
        <v>1</v>
      </c>
      <c r="S162" s="42"/>
    </row>
    <row r="163" spans="1:20" x14ac:dyDescent="0.3">
      <c r="A163" s="22"/>
      <c r="B163" s="22"/>
      <c r="C163" s="22"/>
      <c r="D163" s="22"/>
      <c r="E163" s="22"/>
      <c r="F163" s="23"/>
      <c r="G163" s="22"/>
      <c r="H163" s="23"/>
      <c r="I163" s="23"/>
      <c r="J163" s="23"/>
      <c r="L163" s="23"/>
      <c r="N163" s="23"/>
      <c r="P163" s="23"/>
      <c r="R163" s="3"/>
      <c r="S163" s="42"/>
    </row>
    <row r="164" spans="1:20" x14ac:dyDescent="0.3">
      <c r="A164" s="22">
        <v>217</v>
      </c>
      <c r="B164" s="22" t="s">
        <v>484</v>
      </c>
      <c r="C164" s="22" t="s">
        <v>461</v>
      </c>
      <c r="D164" s="22" t="s">
        <v>257</v>
      </c>
      <c r="E164" s="22">
        <v>2</v>
      </c>
      <c r="F164" s="23">
        <v>0.43194444444444446</v>
      </c>
      <c r="G164" s="22"/>
      <c r="H164" s="23">
        <v>0.43541666666666662</v>
      </c>
      <c r="I164" s="23"/>
      <c r="J164" s="23">
        <v>0.42430555555555555</v>
      </c>
      <c r="L164" s="23">
        <v>0.43402777777777773</v>
      </c>
      <c r="N164" s="23">
        <v>0.42430555555555555</v>
      </c>
      <c r="P164" s="23">
        <v>0.44236111111111115</v>
      </c>
      <c r="R164" s="3">
        <f>COUNTA(F164,H164,J164,L164,N164,P164)</f>
        <v>6</v>
      </c>
      <c r="S164" s="42">
        <f>SMALL(F164:P164,1)+SMALL(F164:P164,2)+SMALL(F164:P164,3)+SMALL(F164:P164,4)+SMALL(F164:P164,5)</f>
        <v>2.15</v>
      </c>
      <c r="T164" s="38">
        <v>1</v>
      </c>
    </row>
    <row r="165" spans="1:20" x14ac:dyDescent="0.3">
      <c r="A165" s="22">
        <v>294</v>
      </c>
      <c r="B165" s="22" t="s">
        <v>485</v>
      </c>
      <c r="C165" s="22" t="s">
        <v>486</v>
      </c>
      <c r="D165" s="22" t="s">
        <v>257</v>
      </c>
      <c r="E165" s="22">
        <v>2</v>
      </c>
      <c r="F165" s="23">
        <v>0.47430555555555554</v>
      </c>
      <c r="G165" s="22"/>
      <c r="H165" s="23">
        <v>0.48055555555555557</v>
      </c>
      <c r="I165" s="23"/>
      <c r="J165" s="23">
        <v>0.45694444444444443</v>
      </c>
      <c r="L165" s="23">
        <v>0.44791666666666669</v>
      </c>
      <c r="N165" s="23">
        <v>0.46736111111111112</v>
      </c>
      <c r="P165" s="23">
        <v>0.44166666666666665</v>
      </c>
      <c r="R165" s="3">
        <f>COUNTA(F165,H165,J165,L165,N165,P165)</f>
        <v>6</v>
      </c>
      <c r="S165" s="42">
        <f>SMALL(F165:P165,1)+SMALL(F165:P165,2)+SMALL(F165:P165,3)+SMALL(F165:P165,4)+SMALL(F165:P165,5)</f>
        <v>2.2881944444444446</v>
      </c>
      <c r="T165" s="38">
        <v>2</v>
      </c>
    </row>
    <row r="166" spans="1:20" x14ac:dyDescent="0.3">
      <c r="A166" s="22">
        <v>198</v>
      </c>
      <c r="B166" s="22" t="s">
        <v>83</v>
      </c>
      <c r="C166" s="22" t="s">
        <v>97</v>
      </c>
      <c r="D166" s="22" t="s">
        <v>257</v>
      </c>
      <c r="E166" s="22">
        <v>2</v>
      </c>
      <c r="F166" s="23">
        <v>0.50555555555555554</v>
      </c>
      <c r="G166" s="22"/>
      <c r="H166" s="23">
        <v>0.50138888888888888</v>
      </c>
      <c r="I166" s="23"/>
      <c r="J166" s="23">
        <v>0.49027777777777781</v>
      </c>
      <c r="L166" s="23">
        <v>0.5</v>
      </c>
      <c r="N166" s="23">
        <v>0.49722222222222223</v>
      </c>
      <c r="P166" s="23">
        <v>0.48402777777777778</v>
      </c>
      <c r="R166" s="3">
        <f>COUNTA(F166,H166,J166,L166,N166,P166)</f>
        <v>6</v>
      </c>
      <c r="S166" s="42">
        <f>SMALL(F166:P166,1)+SMALL(F166:P166,2)+SMALL(F166:P166,3)+SMALL(F166:P166,4)+SMALL(F166:P166,5)</f>
        <v>2.4729166666666664</v>
      </c>
      <c r="T166" s="38">
        <v>3</v>
      </c>
    </row>
    <row r="167" spans="1:20" x14ac:dyDescent="0.3">
      <c r="A167" s="22">
        <v>260</v>
      </c>
      <c r="B167" s="22" t="s">
        <v>59</v>
      </c>
      <c r="C167" s="22" t="s">
        <v>74</v>
      </c>
      <c r="D167" s="22" t="s">
        <v>257</v>
      </c>
      <c r="E167" s="22">
        <v>2</v>
      </c>
      <c r="F167" s="23">
        <v>0.54583333333333328</v>
      </c>
      <c r="G167" s="22"/>
      <c r="H167" s="23">
        <v>0.54166666666666663</v>
      </c>
      <c r="I167" s="23"/>
      <c r="J167" s="23">
        <v>0.53194444444444444</v>
      </c>
      <c r="L167" s="23">
        <v>0.51874999999999993</v>
      </c>
      <c r="N167" s="23">
        <v>0.51111111111111118</v>
      </c>
      <c r="P167" s="23">
        <v>0.5</v>
      </c>
      <c r="R167" s="3">
        <f>COUNTA(F167,H167,J167,L167,N167,P167)</f>
        <v>6</v>
      </c>
      <c r="S167" s="42">
        <f>SMALL(F167:P167,1)+SMALL(F167:P167,2)+SMALL(F167:P167,3)+SMALL(F167:P167,4)+SMALL(F167:P167,5)</f>
        <v>2.603472222222222</v>
      </c>
      <c r="T167" s="22">
        <v>4</v>
      </c>
    </row>
    <row r="168" spans="1:20" x14ac:dyDescent="0.3">
      <c r="A168" s="22">
        <v>2</v>
      </c>
      <c r="B168" s="22" t="s">
        <v>82</v>
      </c>
      <c r="C168" s="22" t="s">
        <v>60</v>
      </c>
      <c r="D168" s="22" t="s">
        <v>257</v>
      </c>
      <c r="E168" s="22">
        <v>2</v>
      </c>
      <c r="F168" s="23">
        <v>0.52430555555555558</v>
      </c>
      <c r="G168" s="22"/>
      <c r="H168" s="23">
        <v>0.51944444444444449</v>
      </c>
      <c r="I168" s="23"/>
      <c r="J168" s="23">
        <v>0.52222222222222225</v>
      </c>
      <c r="L168" s="23">
        <v>0.52222222222222225</v>
      </c>
      <c r="N168" s="23">
        <v>0.53472222222222221</v>
      </c>
      <c r="P168" s="23">
        <v>0.52361111111111114</v>
      </c>
      <c r="R168" s="3">
        <f>COUNTA(F168,H168,J168,L168,N168,P168)</f>
        <v>6</v>
      </c>
      <c r="S168" s="42">
        <f>SMALL(F168:P168,1)+SMALL(F168:P168,2)+SMALL(F168:P168,3)+SMALL(F168:P168,4)+SMALL(F168:P168,5)</f>
        <v>2.6118055555555557</v>
      </c>
      <c r="T168" s="22">
        <v>5</v>
      </c>
    </row>
    <row r="169" spans="1:20" x14ac:dyDescent="0.3">
      <c r="A169" s="22">
        <v>76</v>
      </c>
      <c r="B169" s="22" t="s">
        <v>146</v>
      </c>
      <c r="C169" s="22" t="s">
        <v>128</v>
      </c>
      <c r="D169" s="22" t="s">
        <v>257</v>
      </c>
      <c r="E169" s="22">
        <v>2</v>
      </c>
      <c r="F169" s="23">
        <v>0.53472222222222221</v>
      </c>
      <c r="G169" s="22"/>
      <c r="H169" s="23">
        <v>0.48888888888888887</v>
      </c>
      <c r="I169" s="23"/>
      <c r="J169" s="23"/>
      <c r="L169" s="23">
        <v>0.4861111111111111</v>
      </c>
      <c r="N169" s="23"/>
      <c r="P169" s="23"/>
      <c r="R169" s="3">
        <f>COUNTA(F169,H169,J169,L169,N169,P169)</f>
        <v>3</v>
      </c>
      <c r="S169" s="42"/>
    </row>
    <row r="170" spans="1:20" x14ac:dyDescent="0.3">
      <c r="A170" s="22">
        <v>402</v>
      </c>
      <c r="B170" s="22" t="s">
        <v>615</v>
      </c>
      <c r="C170" s="22" t="s">
        <v>170</v>
      </c>
      <c r="D170" s="22" t="s">
        <v>257</v>
      </c>
      <c r="E170" s="22">
        <v>2</v>
      </c>
      <c r="F170" s="23"/>
      <c r="G170" s="22"/>
      <c r="H170" s="23">
        <v>0.48888888888888887</v>
      </c>
      <c r="I170" s="23"/>
      <c r="J170" s="23">
        <v>0.48958333333333331</v>
      </c>
      <c r="L170" s="23"/>
      <c r="N170" s="23"/>
      <c r="P170" s="23" t="s">
        <v>113</v>
      </c>
      <c r="R170" s="3">
        <f>COUNTA(F170,H170,J170,L170,N170,P170)</f>
        <v>3</v>
      </c>
      <c r="S170" s="42"/>
    </row>
    <row r="171" spans="1:20" x14ac:dyDescent="0.3">
      <c r="A171" s="22"/>
      <c r="B171" s="22"/>
      <c r="C171" s="22"/>
      <c r="D171" s="22"/>
      <c r="E171" s="22"/>
      <c r="F171" s="23"/>
      <c r="G171" s="22"/>
      <c r="H171" s="23"/>
      <c r="I171" s="23"/>
      <c r="J171" s="23"/>
      <c r="L171" s="23"/>
      <c r="N171" s="23"/>
      <c r="P171" s="23"/>
      <c r="R171" s="3"/>
      <c r="S171" s="42"/>
    </row>
    <row r="172" spans="1:20" x14ac:dyDescent="0.3">
      <c r="A172" s="22"/>
      <c r="B172" s="22"/>
      <c r="C172" s="22"/>
      <c r="D172" s="22"/>
      <c r="E172" s="22"/>
      <c r="F172" s="23"/>
      <c r="G172" s="22"/>
      <c r="H172" s="23"/>
      <c r="I172" s="23"/>
      <c r="J172" s="23"/>
      <c r="L172" s="23"/>
      <c r="N172" s="23"/>
      <c r="P172" s="23"/>
      <c r="R172" s="3"/>
      <c r="S172" s="42"/>
    </row>
    <row r="173" spans="1:20" x14ac:dyDescent="0.3">
      <c r="A173" s="22">
        <v>200</v>
      </c>
      <c r="B173" s="22" t="s">
        <v>72</v>
      </c>
      <c r="C173" s="22" t="s">
        <v>73</v>
      </c>
      <c r="D173" s="22" t="s">
        <v>268</v>
      </c>
      <c r="E173" s="22">
        <v>1</v>
      </c>
      <c r="F173" s="23">
        <v>0.20069444444444443</v>
      </c>
      <c r="G173" s="22"/>
      <c r="H173" s="23"/>
      <c r="I173" s="23"/>
      <c r="J173" s="23">
        <v>0.20277777777777781</v>
      </c>
      <c r="L173" s="23">
        <v>0.20277777777777781</v>
      </c>
      <c r="N173" s="23">
        <v>0.19791666666666666</v>
      </c>
      <c r="P173" s="23">
        <v>0.19722222222222222</v>
      </c>
      <c r="R173" s="3">
        <f>COUNTA(F173,H173,J173,L173,N173,P173)</f>
        <v>5</v>
      </c>
      <c r="S173" s="42">
        <f>SMALL(F173:P173,1)+SMALL(F173:P173,2)+SMALL(F173:P173,3)+SMALL(F173:P173,4)+SMALL(F173:P173,5)</f>
        <v>1.0013888888888889</v>
      </c>
      <c r="T173" s="38">
        <v>1</v>
      </c>
    </row>
    <row r="174" spans="1:20" x14ac:dyDescent="0.3">
      <c r="A174" s="22">
        <v>281</v>
      </c>
      <c r="B174" s="22" t="s">
        <v>269</v>
      </c>
      <c r="C174" s="22" t="s">
        <v>106</v>
      </c>
      <c r="D174" s="22" t="s">
        <v>268</v>
      </c>
      <c r="E174" s="22">
        <v>1</v>
      </c>
      <c r="F174" s="23">
        <v>0.21111111111111111</v>
      </c>
      <c r="G174" s="22"/>
      <c r="H174" s="23">
        <v>0.20694444444444446</v>
      </c>
      <c r="I174" s="23"/>
      <c r="J174" s="23">
        <v>0.21041666666666667</v>
      </c>
      <c r="L174" s="23">
        <v>0.20347222222222219</v>
      </c>
      <c r="N174" s="23">
        <v>0.20625000000000002</v>
      </c>
      <c r="P174" s="23">
        <v>0.19999999999999998</v>
      </c>
      <c r="R174" s="3">
        <f>COUNTA(F174,H174,J174,L174,N174,P174)</f>
        <v>6</v>
      </c>
      <c r="S174" s="42">
        <f>SMALL(F174:P174,1)+SMALL(F174:P174,2)+SMALL(F174:P174,3)+SMALL(F174:P174,4)+SMALL(F174:P174,5)</f>
        <v>1.0270833333333333</v>
      </c>
      <c r="T174" s="38">
        <v>2</v>
      </c>
    </row>
    <row r="175" spans="1:20" x14ac:dyDescent="0.3">
      <c r="A175" s="22">
        <v>203</v>
      </c>
      <c r="B175" s="22" t="s">
        <v>488</v>
      </c>
      <c r="C175" s="22" t="s">
        <v>140</v>
      </c>
      <c r="D175" s="22" t="s">
        <v>268</v>
      </c>
      <c r="E175" s="22">
        <v>1</v>
      </c>
      <c r="F175" s="23">
        <v>0.21041666666666667</v>
      </c>
      <c r="G175" s="22"/>
      <c r="H175" s="23">
        <v>0.20486111111111113</v>
      </c>
      <c r="I175" s="23"/>
      <c r="J175" s="23">
        <v>0.20694444444444446</v>
      </c>
      <c r="L175" s="23">
        <v>0.20277777777777781</v>
      </c>
      <c r="N175" s="23">
        <v>0.21319444444444444</v>
      </c>
      <c r="P175" s="23">
        <v>0.20555555555555557</v>
      </c>
      <c r="R175" s="3">
        <f>COUNTA(F175,H175,J175,L175,N175,P175)</f>
        <v>6</v>
      </c>
      <c r="S175" s="42">
        <f>SMALL(F175:P175,1)+SMALL(F175:P175,2)+SMALL(F175:P175,3)+SMALL(F175:P175,4)+SMALL(F175:P175,5)</f>
        <v>1.0305555555555557</v>
      </c>
      <c r="T175" s="38">
        <v>3</v>
      </c>
    </row>
    <row r="176" spans="1:20" x14ac:dyDescent="0.3">
      <c r="A176" s="22">
        <v>295</v>
      </c>
      <c r="B176" s="22" t="s">
        <v>297</v>
      </c>
      <c r="C176" s="22" t="s">
        <v>489</v>
      </c>
      <c r="D176" s="22" t="s">
        <v>268</v>
      </c>
      <c r="E176" s="22">
        <v>1</v>
      </c>
      <c r="F176" s="23">
        <v>0.22430555555555556</v>
      </c>
      <c r="G176" s="22"/>
      <c r="H176" s="23">
        <v>0.21319444444444444</v>
      </c>
      <c r="I176" s="23"/>
      <c r="J176" s="23">
        <v>0.2076388888888889</v>
      </c>
      <c r="L176" s="23">
        <v>0.21458333333333335</v>
      </c>
      <c r="N176" s="23">
        <v>0.21180555555555555</v>
      </c>
      <c r="P176" s="23">
        <v>0.20694444444444446</v>
      </c>
      <c r="R176" s="3">
        <f>COUNTA(F176,H176,J176,L176,N176,P176)</f>
        <v>6</v>
      </c>
      <c r="S176" s="42">
        <f>SMALL(F176:P176,1)+SMALL(F176:P176,2)+SMALL(F176:P176,3)+SMALL(F176:P176,4)+SMALL(F176:P176,5)</f>
        <v>1.0541666666666667</v>
      </c>
      <c r="T176" s="22">
        <v>4</v>
      </c>
    </row>
    <row r="177" spans="1:20" x14ac:dyDescent="0.3">
      <c r="A177" s="22">
        <v>197</v>
      </c>
      <c r="B177" s="22" t="s">
        <v>490</v>
      </c>
      <c r="C177" s="22" t="s">
        <v>37</v>
      </c>
      <c r="D177" s="22" t="s">
        <v>268</v>
      </c>
      <c r="E177" s="22">
        <v>1</v>
      </c>
      <c r="F177" s="23">
        <v>0.21458333333333335</v>
      </c>
      <c r="G177" s="22"/>
      <c r="H177" s="23">
        <v>0.21875</v>
      </c>
      <c r="I177" s="23"/>
      <c r="J177" s="23">
        <v>0.21666666666666667</v>
      </c>
      <c r="L177" s="23"/>
      <c r="N177" s="23">
        <v>0.21111111111111111</v>
      </c>
      <c r="P177" s="23">
        <v>0.21041666666666667</v>
      </c>
      <c r="R177" s="3">
        <f>COUNTA(F177,H177,J177,L177,N177,P177)</f>
        <v>5</v>
      </c>
      <c r="S177" s="42">
        <f>SMALL(F177:P177,1)+SMALL(F177:P177,2)+SMALL(F177:P177,3)+SMALL(F177:P177,4)+SMALL(F177:P177,5)</f>
        <v>1.0715277777777779</v>
      </c>
      <c r="T177" s="22">
        <v>5</v>
      </c>
    </row>
    <row r="178" spans="1:20" x14ac:dyDescent="0.3">
      <c r="A178" s="22">
        <v>92</v>
      </c>
      <c r="B178" s="22" t="s">
        <v>217</v>
      </c>
      <c r="C178" s="22" t="s">
        <v>157</v>
      </c>
      <c r="D178" s="22" t="s">
        <v>268</v>
      </c>
      <c r="E178" s="22">
        <v>1</v>
      </c>
      <c r="F178" s="23">
        <v>0.2638888888888889</v>
      </c>
      <c r="G178" s="22"/>
      <c r="H178" s="23">
        <v>0.25694444444444448</v>
      </c>
      <c r="I178" s="23"/>
      <c r="J178" s="23">
        <v>0.24374999999999999</v>
      </c>
      <c r="L178" s="23">
        <v>0.24930555555555556</v>
      </c>
      <c r="N178" s="23">
        <v>0.24930555555555556</v>
      </c>
      <c r="P178" s="23">
        <v>0.25277777777777777</v>
      </c>
      <c r="R178" s="3">
        <f>COUNTA(F178,H178,J178,L178,N178,P178)</f>
        <v>6</v>
      </c>
      <c r="S178" s="42">
        <f>SMALL(F178:P178,1)+SMALL(F178:P178,2)+SMALL(F178:P178,3)+SMALL(F178:P178,4)+SMALL(F178:P178,5)</f>
        <v>1.2520833333333334</v>
      </c>
      <c r="T178" s="22">
        <v>6</v>
      </c>
    </row>
    <row r="179" spans="1:20" x14ac:dyDescent="0.3">
      <c r="A179" s="22">
        <v>219</v>
      </c>
      <c r="B179" s="22" t="s">
        <v>487</v>
      </c>
      <c r="C179" s="22" t="s">
        <v>140</v>
      </c>
      <c r="D179" s="22" t="s">
        <v>268</v>
      </c>
      <c r="E179" s="22">
        <v>1</v>
      </c>
      <c r="F179" s="23">
        <v>0.27708333333333335</v>
      </c>
      <c r="G179" s="22"/>
      <c r="H179" s="23">
        <v>0.2722222222222222</v>
      </c>
      <c r="I179" s="23"/>
      <c r="J179" s="23">
        <v>0.28680555555555554</v>
      </c>
      <c r="L179" s="23">
        <v>0.2902777777777778</v>
      </c>
      <c r="N179" s="23"/>
      <c r="P179" s="23"/>
      <c r="R179" s="3">
        <f>COUNTA(F179,H179,J179,L179,N179,P179)</f>
        <v>4</v>
      </c>
      <c r="S179" s="42"/>
    </row>
    <row r="180" spans="1:20" x14ac:dyDescent="0.3">
      <c r="A180" s="22"/>
      <c r="B180" s="22"/>
      <c r="C180" s="22"/>
      <c r="D180" s="22"/>
      <c r="E180" s="22"/>
      <c r="F180" s="23"/>
      <c r="G180" s="22"/>
      <c r="H180" s="23"/>
      <c r="I180" s="23"/>
      <c r="J180" s="23"/>
      <c r="L180" s="23"/>
      <c r="N180" s="23"/>
      <c r="P180" s="23"/>
      <c r="R180" s="3"/>
      <c r="S180" s="42"/>
    </row>
    <row r="181" spans="1:20" x14ac:dyDescent="0.3">
      <c r="A181" s="22"/>
      <c r="B181" s="22"/>
      <c r="C181" s="22"/>
      <c r="D181" s="22"/>
      <c r="E181" s="22"/>
      <c r="F181" s="23"/>
      <c r="G181" s="22"/>
      <c r="H181" s="23"/>
      <c r="I181" s="23"/>
      <c r="J181" s="23"/>
      <c r="L181" s="23"/>
      <c r="N181" s="23"/>
      <c r="P181" s="23"/>
      <c r="R181" s="3"/>
      <c r="S181" s="42"/>
    </row>
    <row r="182" spans="1:20" x14ac:dyDescent="0.3">
      <c r="A182" s="22">
        <v>151</v>
      </c>
      <c r="B182" s="22" t="s">
        <v>198</v>
      </c>
      <c r="C182" s="22" t="s">
        <v>267</v>
      </c>
      <c r="D182" s="22" t="s">
        <v>70</v>
      </c>
      <c r="E182" s="22"/>
      <c r="F182" s="23" t="s">
        <v>113</v>
      </c>
      <c r="G182" s="22"/>
      <c r="H182" s="23" t="s">
        <v>113</v>
      </c>
      <c r="I182" s="23"/>
      <c r="J182" s="23" t="s">
        <v>113</v>
      </c>
      <c r="L182" s="23" t="s">
        <v>113</v>
      </c>
      <c r="N182" s="23" t="s">
        <v>113</v>
      </c>
      <c r="P182" s="23" t="s">
        <v>113</v>
      </c>
      <c r="R182" s="40">
        <f>COUNTA(F182,H182,J182,L182,N182,P182)</f>
        <v>6</v>
      </c>
      <c r="S182" s="42"/>
    </row>
    <row r="183" spans="1:20" x14ac:dyDescent="0.3">
      <c r="A183" s="22">
        <v>131</v>
      </c>
      <c r="B183" s="22" t="s">
        <v>90</v>
      </c>
      <c r="C183" s="22" t="s">
        <v>138</v>
      </c>
      <c r="D183" s="22" t="s">
        <v>70</v>
      </c>
      <c r="E183" s="22"/>
      <c r="F183" s="23" t="s">
        <v>113</v>
      </c>
      <c r="G183" s="22"/>
      <c r="H183" s="23" t="s">
        <v>113</v>
      </c>
      <c r="I183" s="23"/>
      <c r="J183" s="23" t="s">
        <v>113</v>
      </c>
      <c r="L183" s="23" t="s">
        <v>113</v>
      </c>
      <c r="N183" s="23" t="s">
        <v>113</v>
      </c>
      <c r="P183" s="23" t="s">
        <v>113</v>
      </c>
      <c r="R183" s="40">
        <f>COUNTA(F183,H183,J183,L183,N183,P183)</f>
        <v>6</v>
      </c>
      <c r="S183" s="42"/>
    </row>
    <row r="184" spans="1:20" x14ac:dyDescent="0.3">
      <c r="A184" s="22">
        <v>231</v>
      </c>
      <c r="B184" s="22" t="s">
        <v>326</v>
      </c>
      <c r="C184" s="22" t="s">
        <v>162</v>
      </c>
      <c r="D184" s="22" t="s">
        <v>70</v>
      </c>
      <c r="E184" s="22"/>
      <c r="F184" s="23" t="s">
        <v>113</v>
      </c>
      <c r="G184" s="22"/>
      <c r="H184" s="23" t="s">
        <v>113</v>
      </c>
      <c r="I184" s="23"/>
      <c r="J184" s="23" t="s">
        <v>113</v>
      </c>
      <c r="L184" s="23" t="s">
        <v>113</v>
      </c>
      <c r="N184" s="23" t="s">
        <v>113</v>
      </c>
      <c r="P184" s="23" t="s">
        <v>113</v>
      </c>
      <c r="R184" s="40">
        <f>COUNTA(F184,H184,J184,L184,N184,P184)</f>
        <v>6</v>
      </c>
      <c r="S184" s="42"/>
    </row>
    <row r="185" spans="1:20" x14ac:dyDescent="0.3">
      <c r="A185" s="22">
        <v>60</v>
      </c>
      <c r="B185" s="22" t="s">
        <v>501</v>
      </c>
      <c r="C185" s="22" t="s">
        <v>505</v>
      </c>
      <c r="D185" s="22" t="s">
        <v>70</v>
      </c>
      <c r="E185" s="22"/>
      <c r="F185" s="23" t="s">
        <v>113</v>
      </c>
      <c r="G185" s="22"/>
      <c r="H185" s="23" t="s">
        <v>113</v>
      </c>
      <c r="I185" s="23"/>
      <c r="J185" s="23" t="s">
        <v>113</v>
      </c>
      <c r="L185" s="23" t="s">
        <v>113</v>
      </c>
      <c r="N185" s="23" t="s">
        <v>113</v>
      </c>
      <c r="P185" s="23" t="s">
        <v>113</v>
      </c>
      <c r="R185" s="40">
        <f>COUNTA(F185,H185,J185,L185,N185,P185)</f>
        <v>6</v>
      </c>
      <c r="S185" s="42"/>
    </row>
    <row r="186" spans="1:20" x14ac:dyDescent="0.3">
      <c r="A186" s="22">
        <v>58</v>
      </c>
      <c r="B186" s="22" t="s">
        <v>220</v>
      </c>
      <c r="C186" s="22" t="s">
        <v>221</v>
      </c>
      <c r="D186" s="22" t="s">
        <v>70</v>
      </c>
      <c r="E186" s="22"/>
      <c r="F186" s="23" t="s">
        <v>113</v>
      </c>
      <c r="G186" s="22"/>
      <c r="H186" s="23" t="s">
        <v>113</v>
      </c>
      <c r="I186" s="23"/>
      <c r="J186" s="23" t="s">
        <v>113</v>
      </c>
      <c r="L186" s="23" t="s">
        <v>113</v>
      </c>
      <c r="N186" s="23" t="s">
        <v>113</v>
      </c>
      <c r="P186" s="23" t="s">
        <v>113</v>
      </c>
      <c r="R186" s="40">
        <f>COUNTA(F186,H186,J186,L186,N186,P186)</f>
        <v>6</v>
      </c>
      <c r="S186" s="42"/>
    </row>
    <row r="187" spans="1:20" x14ac:dyDescent="0.3">
      <c r="A187" s="22">
        <v>201</v>
      </c>
      <c r="B187" s="22" t="s">
        <v>499</v>
      </c>
      <c r="C187" s="22" t="s">
        <v>500</v>
      </c>
      <c r="D187" s="22" t="s">
        <v>70</v>
      </c>
      <c r="E187" s="22"/>
      <c r="F187" s="23" t="s">
        <v>113</v>
      </c>
      <c r="G187" s="22"/>
      <c r="H187" s="23" t="s">
        <v>113</v>
      </c>
      <c r="I187" s="23"/>
      <c r="J187" s="23" t="s">
        <v>113</v>
      </c>
      <c r="L187" s="23" t="s">
        <v>113</v>
      </c>
      <c r="N187" s="23" t="s">
        <v>113</v>
      </c>
      <c r="P187" s="23" t="s">
        <v>113</v>
      </c>
      <c r="R187" s="40">
        <f>COUNTA(F187,H187,J187,L187,N187,P187)</f>
        <v>6</v>
      </c>
      <c r="S187" s="42"/>
    </row>
    <row r="188" spans="1:20" x14ac:dyDescent="0.3">
      <c r="A188" s="22">
        <v>247</v>
      </c>
      <c r="B188" s="22" t="s">
        <v>32</v>
      </c>
      <c r="C188" s="22" t="s">
        <v>204</v>
      </c>
      <c r="D188" s="22" t="s">
        <v>70</v>
      </c>
      <c r="E188" s="22"/>
      <c r="F188" s="23" t="s">
        <v>113</v>
      </c>
      <c r="G188" s="22"/>
      <c r="H188" s="23" t="s">
        <v>113</v>
      </c>
      <c r="I188" s="23"/>
      <c r="J188" s="23" t="s">
        <v>113</v>
      </c>
      <c r="L188" s="23" t="s">
        <v>113</v>
      </c>
      <c r="N188" s="23" t="s">
        <v>113</v>
      </c>
      <c r="P188" s="23" t="s">
        <v>113</v>
      </c>
      <c r="R188" s="40">
        <f>COUNTA(F188,H188,J188,L188,N188,P188)</f>
        <v>6</v>
      </c>
      <c r="S188" s="42"/>
    </row>
    <row r="189" spans="1:20" x14ac:dyDescent="0.3">
      <c r="A189" s="22">
        <v>203</v>
      </c>
      <c r="B189" s="22" t="s">
        <v>325</v>
      </c>
      <c r="C189" s="22" t="s">
        <v>310</v>
      </c>
      <c r="D189" s="22" t="s">
        <v>70</v>
      </c>
      <c r="E189" s="22"/>
      <c r="F189" s="23" t="s">
        <v>113</v>
      </c>
      <c r="G189" s="22"/>
      <c r="H189" s="23" t="s">
        <v>113</v>
      </c>
      <c r="I189" s="23"/>
      <c r="J189" s="23" t="s">
        <v>113</v>
      </c>
      <c r="L189" s="23" t="s">
        <v>113</v>
      </c>
      <c r="N189" s="23" t="s">
        <v>113</v>
      </c>
      <c r="P189" s="23" t="s">
        <v>113</v>
      </c>
      <c r="R189" s="40">
        <f>COUNTA(F189,H189,J189,L189,N189,P189)</f>
        <v>6</v>
      </c>
      <c r="S189" s="42"/>
    </row>
    <row r="190" spans="1:20" x14ac:dyDescent="0.3">
      <c r="A190" s="22">
        <v>181</v>
      </c>
      <c r="B190" s="22" t="s">
        <v>492</v>
      </c>
      <c r="C190" s="22" t="s">
        <v>74</v>
      </c>
      <c r="D190" s="22" t="s">
        <v>70</v>
      </c>
      <c r="E190" s="22"/>
      <c r="F190" s="23" t="s">
        <v>113</v>
      </c>
      <c r="G190" s="22"/>
      <c r="H190" s="23" t="s">
        <v>113</v>
      </c>
      <c r="I190" s="23"/>
      <c r="J190" s="23" t="s">
        <v>113</v>
      </c>
      <c r="L190" s="23" t="s">
        <v>113</v>
      </c>
      <c r="N190" s="23" t="s">
        <v>113</v>
      </c>
      <c r="P190" s="23" t="s">
        <v>113</v>
      </c>
      <c r="R190" s="40">
        <f>COUNTA(F190,H190,J190,L190,N190,P190)</f>
        <v>6</v>
      </c>
      <c r="S190" s="42"/>
    </row>
    <row r="191" spans="1:20" x14ac:dyDescent="0.3">
      <c r="A191" s="22">
        <v>277</v>
      </c>
      <c r="B191" s="22" t="s">
        <v>33</v>
      </c>
      <c r="C191" s="22" t="s">
        <v>200</v>
      </c>
      <c r="D191" s="22" t="s">
        <v>70</v>
      </c>
      <c r="E191" s="22"/>
      <c r="F191" s="23" t="s">
        <v>113</v>
      </c>
      <c r="G191" s="22"/>
      <c r="H191" s="23" t="s">
        <v>113</v>
      </c>
      <c r="I191" s="23"/>
      <c r="J191" s="23" t="s">
        <v>113</v>
      </c>
      <c r="L191" s="23" t="s">
        <v>113</v>
      </c>
      <c r="N191" s="23" t="s">
        <v>113</v>
      </c>
      <c r="P191" s="23" t="s">
        <v>113</v>
      </c>
      <c r="R191" s="40">
        <f>COUNTA(F191,H191,J191,L191,N191,P191)</f>
        <v>6</v>
      </c>
      <c r="S191" s="42"/>
    </row>
    <row r="192" spans="1:20" x14ac:dyDescent="0.3">
      <c r="A192" s="22">
        <v>286</v>
      </c>
      <c r="B192" s="22" t="s">
        <v>32</v>
      </c>
      <c r="C192" s="22" t="s">
        <v>64</v>
      </c>
      <c r="D192" s="22" t="s">
        <v>70</v>
      </c>
      <c r="E192" s="22"/>
      <c r="F192" s="23" t="s">
        <v>113</v>
      </c>
      <c r="G192" s="22"/>
      <c r="H192" s="23" t="s">
        <v>113</v>
      </c>
      <c r="I192" s="23"/>
      <c r="J192" s="23" t="s">
        <v>113</v>
      </c>
      <c r="L192" s="23" t="s">
        <v>113</v>
      </c>
      <c r="N192" s="23" t="s">
        <v>113</v>
      </c>
      <c r="P192" s="23" t="s">
        <v>113</v>
      </c>
      <c r="R192" s="40">
        <f>COUNTA(F192,H192,J192,L192,N192,P192)</f>
        <v>6</v>
      </c>
      <c r="S192" s="42"/>
    </row>
    <row r="193" spans="1:19" x14ac:dyDescent="0.3">
      <c r="A193" s="22">
        <v>241</v>
      </c>
      <c r="B193" s="22" t="s">
        <v>512</v>
      </c>
      <c r="C193" s="22" t="s">
        <v>513</v>
      </c>
      <c r="D193" s="22" t="s">
        <v>70</v>
      </c>
      <c r="E193" s="22"/>
      <c r="F193" s="23" t="s">
        <v>113</v>
      </c>
      <c r="G193" s="22"/>
      <c r="H193" s="23" t="s">
        <v>113</v>
      </c>
      <c r="I193" s="23"/>
      <c r="J193" s="23" t="s">
        <v>113</v>
      </c>
      <c r="L193" s="23" t="s">
        <v>113</v>
      </c>
      <c r="N193" s="23" t="s">
        <v>113</v>
      </c>
      <c r="P193" s="23" t="s">
        <v>113</v>
      </c>
      <c r="R193" s="40">
        <f>COUNTA(F193,H193,J193,L193,N193,P193)</f>
        <v>6</v>
      </c>
      <c r="S193" s="42"/>
    </row>
    <row r="194" spans="1:19" x14ac:dyDescent="0.3">
      <c r="A194" s="22">
        <v>205</v>
      </c>
      <c r="B194" s="22" t="s">
        <v>205</v>
      </c>
      <c r="C194" s="22" t="s">
        <v>206</v>
      </c>
      <c r="D194" s="22" t="s">
        <v>70</v>
      </c>
      <c r="E194" s="22"/>
      <c r="F194" s="23" t="s">
        <v>113</v>
      </c>
      <c r="G194" s="22"/>
      <c r="H194" s="23" t="s">
        <v>113</v>
      </c>
      <c r="I194" s="23"/>
      <c r="J194" s="23" t="s">
        <v>113</v>
      </c>
      <c r="L194" s="23" t="s">
        <v>113</v>
      </c>
      <c r="N194" s="23" t="s">
        <v>113</v>
      </c>
      <c r="P194" s="23" t="s">
        <v>113</v>
      </c>
      <c r="R194" s="40">
        <f>COUNTA(F194,H194,J194,L194,N194,P194)</f>
        <v>6</v>
      </c>
      <c r="S194" s="42"/>
    </row>
    <row r="195" spans="1:19" x14ac:dyDescent="0.3">
      <c r="A195" s="22">
        <v>187</v>
      </c>
      <c r="B195" s="22" t="s">
        <v>92</v>
      </c>
      <c r="C195" s="22" t="s">
        <v>491</v>
      </c>
      <c r="D195" s="22" t="s">
        <v>70</v>
      </c>
      <c r="E195" s="22"/>
      <c r="F195" s="23" t="s">
        <v>113</v>
      </c>
      <c r="G195" s="22"/>
      <c r="H195" s="23" t="s">
        <v>113</v>
      </c>
      <c r="I195" s="23"/>
      <c r="J195" s="23" t="s">
        <v>113</v>
      </c>
      <c r="L195" s="23" t="s">
        <v>113</v>
      </c>
      <c r="N195" s="23" t="s">
        <v>113</v>
      </c>
      <c r="P195" s="23" t="s">
        <v>113</v>
      </c>
      <c r="R195" s="40">
        <f>COUNTA(F195,H195,J195,L195,N195,P195)</f>
        <v>6</v>
      </c>
      <c r="S195" s="42"/>
    </row>
    <row r="196" spans="1:19" x14ac:dyDescent="0.3">
      <c r="A196" s="22">
        <v>221</v>
      </c>
      <c r="B196" s="22" t="s">
        <v>498</v>
      </c>
      <c r="C196" s="22" t="s">
        <v>114</v>
      </c>
      <c r="D196" s="22" t="s">
        <v>70</v>
      </c>
      <c r="E196" s="22"/>
      <c r="F196" s="23" t="s">
        <v>113</v>
      </c>
      <c r="G196" s="22"/>
      <c r="H196" s="23" t="s">
        <v>113</v>
      </c>
      <c r="I196" s="23"/>
      <c r="J196" s="23" t="s">
        <v>113</v>
      </c>
      <c r="L196" s="23" t="s">
        <v>113</v>
      </c>
      <c r="N196" s="23" t="s">
        <v>113</v>
      </c>
      <c r="P196" s="23"/>
      <c r="R196" s="40">
        <f>COUNTA(F196,H196,J196,L196,N196,P196)</f>
        <v>5</v>
      </c>
      <c r="S196" s="42"/>
    </row>
    <row r="197" spans="1:19" x14ac:dyDescent="0.3">
      <c r="A197" s="22">
        <v>247</v>
      </c>
      <c r="B197" s="22" t="s">
        <v>511</v>
      </c>
      <c r="C197" s="22" t="s">
        <v>128</v>
      </c>
      <c r="D197" s="22" t="s">
        <v>70</v>
      </c>
      <c r="E197" s="22"/>
      <c r="F197" s="23" t="s">
        <v>113</v>
      </c>
      <c r="G197" s="22"/>
      <c r="H197" s="23" t="s">
        <v>113</v>
      </c>
      <c r="I197" s="23"/>
      <c r="J197" s="23" t="s">
        <v>113</v>
      </c>
      <c r="L197" s="23" t="s">
        <v>113</v>
      </c>
      <c r="N197" s="23" t="s">
        <v>113</v>
      </c>
      <c r="P197" s="23"/>
      <c r="R197" s="40">
        <f>COUNTA(F197,H197,J197,L197,N197,P197)</f>
        <v>5</v>
      </c>
      <c r="S197" s="42"/>
    </row>
    <row r="198" spans="1:19" x14ac:dyDescent="0.3">
      <c r="A198" s="22">
        <v>313</v>
      </c>
      <c r="B198" s="22" t="s">
        <v>61</v>
      </c>
      <c r="C198" s="22" t="s">
        <v>58</v>
      </c>
      <c r="D198" s="22" t="s">
        <v>70</v>
      </c>
      <c r="E198" s="22"/>
      <c r="F198" s="23" t="s">
        <v>113</v>
      </c>
      <c r="G198" s="22"/>
      <c r="H198" s="23" t="s">
        <v>113</v>
      </c>
      <c r="I198" s="23"/>
      <c r="J198" s="23" t="s">
        <v>113</v>
      </c>
      <c r="L198" s="23" t="s">
        <v>113</v>
      </c>
      <c r="N198" s="23" t="s">
        <v>113</v>
      </c>
      <c r="P198" s="23"/>
      <c r="R198" s="40">
        <f>COUNTA(F198,H198,J198,L198,N198,P198)</f>
        <v>5</v>
      </c>
      <c r="S198" s="42"/>
    </row>
    <row r="199" spans="1:19" x14ac:dyDescent="0.3">
      <c r="A199" s="22">
        <v>265</v>
      </c>
      <c r="B199" s="22" t="s">
        <v>131</v>
      </c>
      <c r="C199" s="22" t="s">
        <v>504</v>
      </c>
      <c r="D199" s="22" t="s">
        <v>70</v>
      </c>
      <c r="E199" s="22"/>
      <c r="F199" s="23" t="s">
        <v>113</v>
      </c>
      <c r="G199" s="22"/>
      <c r="H199" s="23" t="s">
        <v>113</v>
      </c>
      <c r="I199" s="23"/>
      <c r="J199" s="23" t="s">
        <v>113</v>
      </c>
      <c r="L199" s="23" t="s">
        <v>113</v>
      </c>
      <c r="N199" s="23" t="s">
        <v>113</v>
      </c>
      <c r="P199" s="23"/>
      <c r="R199" s="40">
        <f>COUNTA(F199,H199,J199,L199,N199,P199)</f>
        <v>5</v>
      </c>
      <c r="S199" s="42"/>
    </row>
    <row r="200" spans="1:19" x14ac:dyDescent="0.3">
      <c r="A200" s="22">
        <v>266</v>
      </c>
      <c r="B200" s="22" t="s">
        <v>69</v>
      </c>
      <c r="C200" s="22" t="s">
        <v>504</v>
      </c>
      <c r="D200" s="22" t="s">
        <v>70</v>
      </c>
      <c r="E200" s="22"/>
      <c r="F200" s="23" t="s">
        <v>113</v>
      </c>
      <c r="G200" s="22"/>
      <c r="H200" s="23" t="s">
        <v>113</v>
      </c>
      <c r="I200" s="23"/>
      <c r="J200" s="23" t="s">
        <v>113</v>
      </c>
      <c r="L200" s="23" t="s">
        <v>113</v>
      </c>
      <c r="N200" s="23" t="s">
        <v>113</v>
      </c>
      <c r="P200" s="23"/>
      <c r="R200" s="40">
        <f>COUNTA(F200,H200,J200,L200,N200,P200)</f>
        <v>5</v>
      </c>
      <c r="S200" s="42"/>
    </row>
    <row r="201" spans="1:19" x14ac:dyDescent="0.3">
      <c r="A201" s="22">
        <v>137</v>
      </c>
      <c r="B201" s="22" t="s">
        <v>314</v>
      </c>
      <c r="C201" s="22" t="s">
        <v>298</v>
      </c>
      <c r="D201" s="22" t="s">
        <v>70</v>
      </c>
      <c r="E201" s="22"/>
      <c r="F201" s="23" t="s">
        <v>113</v>
      </c>
      <c r="G201" s="22"/>
      <c r="H201" s="23" t="s">
        <v>113</v>
      </c>
      <c r="I201" s="23"/>
      <c r="J201" s="23" t="s">
        <v>113</v>
      </c>
      <c r="L201" s="23" t="s">
        <v>113</v>
      </c>
      <c r="N201" s="23"/>
      <c r="P201" s="23" t="s">
        <v>113</v>
      </c>
      <c r="R201" s="40">
        <f>COUNTA(F201,H201,J201,L201,N201,P201)</f>
        <v>5</v>
      </c>
      <c r="S201" s="42"/>
    </row>
    <row r="202" spans="1:19" x14ac:dyDescent="0.3">
      <c r="A202" s="22">
        <v>182</v>
      </c>
      <c r="B202" s="22" t="s">
        <v>493</v>
      </c>
      <c r="C202" s="22" t="s">
        <v>494</v>
      </c>
      <c r="D202" s="22" t="s">
        <v>70</v>
      </c>
      <c r="E202" s="22"/>
      <c r="F202" s="23" t="s">
        <v>113</v>
      </c>
      <c r="G202" s="22"/>
      <c r="H202" s="23" t="s">
        <v>113</v>
      </c>
      <c r="I202" s="23"/>
      <c r="J202" s="23"/>
      <c r="L202" s="23" t="s">
        <v>113</v>
      </c>
      <c r="N202" s="23" t="s">
        <v>113</v>
      </c>
      <c r="P202" s="23" t="s">
        <v>113</v>
      </c>
      <c r="R202" s="40">
        <f>COUNTA(F202,H202,J202,L202,N202,P202)</f>
        <v>5</v>
      </c>
      <c r="S202" s="42"/>
    </row>
    <row r="203" spans="1:19" x14ac:dyDescent="0.3">
      <c r="A203" s="22">
        <v>248</v>
      </c>
      <c r="B203" s="22" t="s">
        <v>51</v>
      </c>
      <c r="C203" s="22" t="s">
        <v>507</v>
      </c>
      <c r="D203" s="22" t="s">
        <v>70</v>
      </c>
      <c r="E203" s="22"/>
      <c r="F203" s="23" t="s">
        <v>113</v>
      </c>
      <c r="G203" s="22"/>
      <c r="H203" s="23" t="s">
        <v>113</v>
      </c>
      <c r="I203" s="23"/>
      <c r="J203" s="23" t="s">
        <v>113</v>
      </c>
      <c r="L203" s="23"/>
      <c r="N203" s="23" t="s">
        <v>113</v>
      </c>
      <c r="P203" s="23" t="s">
        <v>113</v>
      </c>
      <c r="R203" s="40">
        <f>COUNTA(F203,H203,J203,L203,N203,P203)</f>
        <v>5</v>
      </c>
      <c r="S203" s="42"/>
    </row>
    <row r="204" spans="1:19" x14ac:dyDescent="0.3">
      <c r="A204" s="22">
        <v>299</v>
      </c>
      <c r="B204" s="22" t="s">
        <v>252</v>
      </c>
      <c r="C204" s="22" t="s">
        <v>214</v>
      </c>
      <c r="D204" s="22" t="s">
        <v>70</v>
      </c>
      <c r="E204" s="22"/>
      <c r="F204" s="23" t="s">
        <v>113</v>
      </c>
      <c r="G204" s="22"/>
      <c r="H204" s="23" t="s">
        <v>113</v>
      </c>
      <c r="I204" s="23"/>
      <c r="J204" s="23" t="s">
        <v>113</v>
      </c>
      <c r="L204" s="23" t="s">
        <v>113</v>
      </c>
      <c r="N204" s="23" t="s">
        <v>113</v>
      </c>
      <c r="P204" s="23"/>
      <c r="R204" s="40">
        <f>COUNTA(F204,H204,J204,L204,N204,P204)</f>
        <v>5</v>
      </c>
      <c r="S204" s="42"/>
    </row>
    <row r="205" spans="1:19" x14ac:dyDescent="0.3">
      <c r="A205" s="22">
        <v>209</v>
      </c>
      <c r="B205" s="22" t="s">
        <v>51</v>
      </c>
      <c r="C205" s="22" t="s">
        <v>36</v>
      </c>
      <c r="D205" s="22" t="s">
        <v>70</v>
      </c>
      <c r="E205" s="22"/>
      <c r="F205" s="23" t="s">
        <v>113</v>
      </c>
      <c r="G205" s="22"/>
      <c r="H205" s="23" t="s">
        <v>113</v>
      </c>
      <c r="I205" s="23"/>
      <c r="J205" s="23" t="s">
        <v>113</v>
      </c>
      <c r="L205" s="23" t="s">
        <v>113</v>
      </c>
      <c r="N205" s="23" t="s">
        <v>113</v>
      </c>
      <c r="P205" s="23"/>
      <c r="R205" s="40">
        <f>COUNTA(F205,H205,J205,L205,N205,P205)</f>
        <v>5</v>
      </c>
      <c r="S205" s="42"/>
    </row>
    <row r="206" spans="1:19" x14ac:dyDescent="0.3">
      <c r="A206" s="22">
        <v>251</v>
      </c>
      <c r="B206" s="22" t="s">
        <v>33</v>
      </c>
      <c r="C206" s="22" t="s">
        <v>321</v>
      </c>
      <c r="D206" s="22" t="s">
        <v>70</v>
      </c>
      <c r="E206" s="22"/>
      <c r="F206" s="23" t="s">
        <v>113</v>
      </c>
      <c r="G206" s="22"/>
      <c r="H206" s="23" t="s">
        <v>113</v>
      </c>
      <c r="I206" s="23"/>
      <c r="J206" s="23" t="s">
        <v>113</v>
      </c>
      <c r="L206" s="23" t="s">
        <v>113</v>
      </c>
      <c r="N206" s="23" t="s">
        <v>113</v>
      </c>
      <c r="P206" s="23"/>
      <c r="R206" s="40">
        <f>COUNTA(F206,H206,J206,L206,N206,P206)</f>
        <v>5</v>
      </c>
      <c r="S206" s="42"/>
    </row>
    <row r="207" spans="1:19" x14ac:dyDescent="0.3">
      <c r="A207" s="22">
        <v>59</v>
      </c>
      <c r="B207" s="22" t="s">
        <v>249</v>
      </c>
      <c r="C207" s="22" t="s">
        <v>251</v>
      </c>
      <c r="D207" s="22" t="s">
        <v>70</v>
      </c>
      <c r="E207" s="22"/>
      <c r="F207" s="23" t="s">
        <v>113</v>
      </c>
      <c r="G207" s="22"/>
      <c r="H207" s="23"/>
      <c r="I207" s="23"/>
      <c r="J207" s="23" t="s">
        <v>113</v>
      </c>
      <c r="L207" s="23" t="s">
        <v>113</v>
      </c>
      <c r="N207" s="23" t="s">
        <v>113</v>
      </c>
      <c r="P207" s="23" t="s">
        <v>113</v>
      </c>
      <c r="R207" s="40">
        <f>COUNTA(F207,H207,J207,L207,N207,P207)</f>
        <v>5</v>
      </c>
      <c r="S207" s="42"/>
    </row>
    <row r="208" spans="1:19" x14ac:dyDescent="0.3">
      <c r="A208" s="22">
        <v>139</v>
      </c>
      <c r="B208" s="22" t="s">
        <v>495</v>
      </c>
      <c r="C208" s="22" t="s">
        <v>445</v>
      </c>
      <c r="D208" s="22" t="s">
        <v>70</v>
      </c>
      <c r="E208" s="22"/>
      <c r="F208" s="23" t="s">
        <v>113</v>
      </c>
      <c r="G208" s="22"/>
      <c r="H208" s="23" t="s">
        <v>113</v>
      </c>
      <c r="I208" s="23"/>
      <c r="J208" s="23" t="s">
        <v>113</v>
      </c>
      <c r="L208" s="23" t="s">
        <v>113</v>
      </c>
      <c r="N208" s="23" t="s">
        <v>113</v>
      </c>
      <c r="P208" s="23"/>
      <c r="R208" s="40">
        <f>COUNTA(F208,H208,J208,L208,N208,P208)</f>
        <v>5</v>
      </c>
      <c r="S208" s="42"/>
    </row>
    <row r="209" spans="1:19" x14ac:dyDescent="0.3">
      <c r="A209" s="22">
        <v>404</v>
      </c>
      <c r="B209" s="22" t="s">
        <v>619</v>
      </c>
      <c r="C209" s="22" t="s">
        <v>438</v>
      </c>
      <c r="D209" s="22" t="s">
        <v>70</v>
      </c>
      <c r="E209" s="22"/>
      <c r="F209" s="22"/>
      <c r="G209" s="22"/>
      <c r="H209" s="23" t="s">
        <v>113</v>
      </c>
      <c r="I209" s="23"/>
      <c r="J209" s="23" t="s">
        <v>113</v>
      </c>
      <c r="L209" s="23" t="s">
        <v>113</v>
      </c>
      <c r="N209" s="23" t="s">
        <v>113</v>
      </c>
      <c r="P209" s="23" t="s">
        <v>113</v>
      </c>
      <c r="R209" s="40">
        <f>COUNTA(F209,H209,J209,L209,N209,P209)</f>
        <v>5</v>
      </c>
      <c r="S209" s="42"/>
    </row>
    <row r="210" spans="1:19" x14ac:dyDescent="0.3">
      <c r="A210" s="22">
        <v>378</v>
      </c>
      <c r="B210" s="22" t="s">
        <v>150</v>
      </c>
      <c r="C210" s="22" t="s">
        <v>565</v>
      </c>
      <c r="D210" s="22" t="s">
        <v>70</v>
      </c>
      <c r="E210" s="22"/>
      <c r="F210" s="22"/>
      <c r="G210" s="22"/>
      <c r="H210" s="23" t="s">
        <v>113</v>
      </c>
      <c r="I210" s="23"/>
      <c r="J210" s="23" t="s">
        <v>113</v>
      </c>
      <c r="L210" s="23" t="s">
        <v>113</v>
      </c>
      <c r="N210" s="23" t="s">
        <v>113</v>
      </c>
      <c r="P210" s="23" t="s">
        <v>113</v>
      </c>
      <c r="R210" s="40">
        <f>COUNTA(F210,H210,J210,L210,N210,P210)</f>
        <v>5</v>
      </c>
      <c r="S210" s="42"/>
    </row>
    <row r="211" spans="1:19" x14ac:dyDescent="0.3">
      <c r="A211" s="22">
        <v>206</v>
      </c>
      <c r="B211" s="22" t="s">
        <v>198</v>
      </c>
      <c r="C211" s="22" t="s">
        <v>327</v>
      </c>
      <c r="D211" s="22" t="s">
        <v>70</v>
      </c>
      <c r="E211" s="22"/>
      <c r="F211" s="23" t="s">
        <v>113</v>
      </c>
      <c r="G211" s="22"/>
      <c r="H211" s="23" t="s">
        <v>113</v>
      </c>
      <c r="I211" s="23"/>
      <c r="J211" s="23"/>
      <c r="L211" s="23" t="s">
        <v>113</v>
      </c>
      <c r="N211" s="23" t="s">
        <v>113</v>
      </c>
      <c r="P211" s="23" t="s">
        <v>113</v>
      </c>
      <c r="R211" s="40">
        <f>COUNTA(F211,H211,J211,L211,N211,P211)</f>
        <v>5</v>
      </c>
      <c r="S211" s="42"/>
    </row>
    <row r="212" spans="1:19" x14ac:dyDescent="0.3">
      <c r="A212" s="22">
        <v>177</v>
      </c>
      <c r="B212" s="22" t="s">
        <v>34</v>
      </c>
      <c r="C212" s="22" t="s">
        <v>49</v>
      </c>
      <c r="D212" s="22" t="s">
        <v>70</v>
      </c>
      <c r="E212" s="22"/>
      <c r="F212" s="23" t="s">
        <v>113</v>
      </c>
      <c r="G212" s="22"/>
      <c r="H212" s="23" t="s">
        <v>113</v>
      </c>
      <c r="I212" s="23"/>
      <c r="J212" s="23" t="s">
        <v>113</v>
      </c>
      <c r="L212" s="23" t="s">
        <v>113</v>
      </c>
      <c r="N212" s="23" t="s">
        <v>113</v>
      </c>
      <c r="P212" s="23"/>
      <c r="R212" s="40">
        <f>COUNTA(F212,H212,J212,L212,N212,P212)</f>
        <v>5</v>
      </c>
      <c r="S212" s="42"/>
    </row>
    <row r="213" spans="1:19" x14ac:dyDescent="0.3">
      <c r="A213" s="22">
        <v>291</v>
      </c>
      <c r="B213" s="22" t="s">
        <v>501</v>
      </c>
      <c r="C213" s="22" t="s">
        <v>49</v>
      </c>
      <c r="D213" s="22" t="s">
        <v>70</v>
      </c>
      <c r="E213" s="22"/>
      <c r="F213" s="23" t="s">
        <v>113</v>
      </c>
      <c r="G213" s="22"/>
      <c r="H213" s="23" t="s">
        <v>113</v>
      </c>
      <c r="I213" s="23"/>
      <c r="J213" s="23" t="s">
        <v>113</v>
      </c>
      <c r="L213" s="23" t="s">
        <v>113</v>
      </c>
      <c r="N213" s="23" t="s">
        <v>113</v>
      </c>
      <c r="P213" s="23"/>
      <c r="R213" s="40">
        <f>COUNTA(F213,H213,J213,L213,N213,P213)</f>
        <v>5</v>
      </c>
      <c r="S213" s="42"/>
    </row>
    <row r="214" spans="1:19" x14ac:dyDescent="0.3">
      <c r="A214" s="22">
        <v>319</v>
      </c>
      <c r="B214" s="22" t="s">
        <v>143</v>
      </c>
      <c r="C214" s="22" t="s">
        <v>137</v>
      </c>
      <c r="D214" s="22" t="s">
        <v>70</v>
      </c>
      <c r="E214" s="22"/>
      <c r="F214" s="23" t="s">
        <v>113</v>
      </c>
      <c r="G214" s="22"/>
      <c r="H214" s="23" t="s">
        <v>113</v>
      </c>
      <c r="I214" s="23"/>
      <c r="J214" s="23"/>
      <c r="L214" s="23" t="s">
        <v>113</v>
      </c>
      <c r="N214" s="23" t="s">
        <v>113</v>
      </c>
      <c r="P214" s="23" t="s">
        <v>113</v>
      </c>
      <c r="R214" s="40">
        <f>COUNTA(F214,H214,J214,L214,N214,P214)</f>
        <v>5</v>
      </c>
      <c r="S214" s="42"/>
    </row>
    <row r="215" spans="1:19" x14ac:dyDescent="0.3">
      <c r="A215" s="22">
        <v>115</v>
      </c>
      <c r="B215" s="22" t="s">
        <v>95</v>
      </c>
      <c r="C215" s="22" t="s">
        <v>174</v>
      </c>
      <c r="D215" s="22" t="s">
        <v>70</v>
      </c>
      <c r="E215" s="22"/>
      <c r="F215" s="23" t="s">
        <v>113</v>
      </c>
      <c r="G215" s="22"/>
      <c r="H215" s="23" t="s">
        <v>113</v>
      </c>
      <c r="I215" s="23"/>
      <c r="J215" s="23" t="s">
        <v>113</v>
      </c>
      <c r="L215" s="23" t="s">
        <v>113</v>
      </c>
      <c r="N215" s="23" t="s">
        <v>113</v>
      </c>
      <c r="P215" s="23"/>
      <c r="R215" s="40">
        <f>COUNTA(F215,H215,J215,L215,N215,P215)</f>
        <v>5</v>
      </c>
      <c r="S215" s="42"/>
    </row>
    <row r="216" spans="1:19" x14ac:dyDescent="0.3">
      <c r="A216" s="22">
        <v>263</v>
      </c>
      <c r="B216" s="22" t="s">
        <v>146</v>
      </c>
      <c r="C216" s="22" t="s">
        <v>243</v>
      </c>
      <c r="D216" s="22" t="s">
        <v>70</v>
      </c>
      <c r="E216" s="22"/>
      <c r="F216" s="23" t="s">
        <v>113</v>
      </c>
      <c r="G216" s="22"/>
      <c r="H216" s="23"/>
      <c r="I216" s="23"/>
      <c r="J216" s="23" t="s">
        <v>113</v>
      </c>
      <c r="L216" s="23" t="s">
        <v>113</v>
      </c>
      <c r="N216" s="23" t="s">
        <v>113</v>
      </c>
      <c r="P216" s="23" t="s">
        <v>113</v>
      </c>
      <c r="R216" s="40">
        <f>COUNTA(F216,H216,J216,L216,N216,P216)</f>
        <v>5</v>
      </c>
      <c r="S216" s="42"/>
    </row>
    <row r="217" spans="1:19" x14ac:dyDescent="0.3">
      <c r="A217" s="22">
        <v>54</v>
      </c>
      <c r="B217" s="22" t="s">
        <v>31</v>
      </c>
      <c r="C217" s="22" t="s">
        <v>243</v>
      </c>
      <c r="D217" s="22" t="s">
        <v>70</v>
      </c>
      <c r="E217" s="22"/>
      <c r="F217" s="23" t="s">
        <v>113</v>
      </c>
      <c r="G217" s="22"/>
      <c r="H217" s="23" t="s">
        <v>113</v>
      </c>
      <c r="I217" s="23"/>
      <c r="J217" s="23" t="s">
        <v>113</v>
      </c>
      <c r="L217" s="23" t="s">
        <v>113</v>
      </c>
      <c r="N217" s="23" t="s">
        <v>113</v>
      </c>
      <c r="P217" s="23"/>
      <c r="R217" s="40">
        <f>COUNTA(F217,H217,J217,L217,N217,P217)</f>
        <v>5</v>
      </c>
      <c r="S217" s="42"/>
    </row>
    <row r="218" spans="1:19" x14ac:dyDescent="0.3">
      <c r="A218" s="22">
        <v>188</v>
      </c>
      <c r="B218" s="22" t="s">
        <v>324</v>
      </c>
      <c r="C218" s="22" t="s">
        <v>133</v>
      </c>
      <c r="D218" s="22" t="s">
        <v>70</v>
      </c>
      <c r="E218" s="22"/>
      <c r="F218" s="23" t="s">
        <v>113</v>
      </c>
      <c r="G218" s="22"/>
      <c r="H218" s="23" t="s">
        <v>113</v>
      </c>
      <c r="I218" s="23"/>
      <c r="J218" s="23" t="s">
        <v>113</v>
      </c>
      <c r="L218" s="23" t="s">
        <v>113</v>
      </c>
      <c r="N218" s="23" t="s">
        <v>113</v>
      </c>
      <c r="P218" s="23"/>
      <c r="R218" s="40">
        <f>COUNTA(F218,H218,J218,L218,N218,P218)</f>
        <v>5</v>
      </c>
      <c r="S218" s="42"/>
    </row>
    <row r="219" spans="1:19" x14ac:dyDescent="0.3">
      <c r="A219" s="22">
        <v>267</v>
      </c>
      <c r="B219" s="22" t="s">
        <v>253</v>
      </c>
      <c r="C219" s="22" t="s">
        <v>254</v>
      </c>
      <c r="D219" s="22" t="s">
        <v>70</v>
      </c>
      <c r="E219" s="22"/>
      <c r="F219" s="23" t="s">
        <v>113</v>
      </c>
      <c r="G219" s="22"/>
      <c r="H219" s="23" t="s">
        <v>113</v>
      </c>
      <c r="I219" s="23"/>
      <c r="J219" s="23" t="s">
        <v>113</v>
      </c>
      <c r="L219" s="23"/>
      <c r="N219" s="23" t="s">
        <v>113</v>
      </c>
      <c r="P219" s="23" t="s">
        <v>113</v>
      </c>
      <c r="R219" s="40">
        <f>COUNTA(F219,H219,J219,L219,N219,P219)</f>
        <v>5</v>
      </c>
      <c r="S219" s="42"/>
    </row>
    <row r="220" spans="1:19" x14ac:dyDescent="0.3">
      <c r="A220" s="22">
        <v>242</v>
      </c>
      <c r="B220" s="22" t="s">
        <v>508</v>
      </c>
      <c r="C220" s="22" t="s">
        <v>509</v>
      </c>
      <c r="D220" s="22" t="s">
        <v>70</v>
      </c>
      <c r="E220" s="22"/>
      <c r="F220" s="23" t="s">
        <v>113</v>
      </c>
      <c r="G220" s="22"/>
      <c r="H220" s="23" t="s">
        <v>113</v>
      </c>
      <c r="I220" s="23"/>
      <c r="J220" s="23" t="s">
        <v>113</v>
      </c>
      <c r="L220" s="23"/>
      <c r="N220" s="23" t="s">
        <v>113</v>
      </c>
      <c r="P220" s="23" t="s">
        <v>113</v>
      </c>
      <c r="R220" s="40">
        <f>COUNTA(F220,H220,J220,L220,N220,P220)</f>
        <v>5</v>
      </c>
      <c r="S220" s="42"/>
    </row>
    <row r="221" spans="1:19" x14ac:dyDescent="0.3">
      <c r="A221" s="22">
        <v>250</v>
      </c>
      <c r="B221" s="22" t="s">
        <v>33</v>
      </c>
      <c r="C221" s="22" t="s">
        <v>219</v>
      </c>
      <c r="D221" s="22" t="s">
        <v>70</v>
      </c>
      <c r="E221" s="22"/>
      <c r="F221" s="23" t="s">
        <v>113</v>
      </c>
      <c r="G221" s="22"/>
      <c r="H221" s="23" t="s">
        <v>113</v>
      </c>
      <c r="I221" s="23"/>
      <c r="J221" s="23" t="s">
        <v>113</v>
      </c>
      <c r="L221" s="23" t="s">
        <v>113</v>
      </c>
      <c r="N221" s="23" t="s">
        <v>113</v>
      </c>
      <c r="P221" s="23"/>
      <c r="R221" s="40">
        <f>COUNTA(F221,H221,J221,L221,N221,P221)</f>
        <v>5</v>
      </c>
      <c r="S221" s="42"/>
    </row>
    <row r="222" spans="1:19" x14ac:dyDescent="0.3">
      <c r="A222" s="22">
        <v>308</v>
      </c>
      <c r="B222" s="22" t="s">
        <v>149</v>
      </c>
      <c r="C222" s="22" t="s">
        <v>175</v>
      </c>
      <c r="D222" s="22" t="s">
        <v>70</v>
      </c>
      <c r="E222" s="22"/>
      <c r="F222" s="23" t="s">
        <v>113</v>
      </c>
      <c r="G222" s="22"/>
      <c r="H222" s="23" t="s">
        <v>113</v>
      </c>
      <c r="I222" s="23"/>
      <c r="J222" s="23" t="s">
        <v>113</v>
      </c>
      <c r="L222" s="22"/>
      <c r="N222" s="23" t="s">
        <v>113</v>
      </c>
      <c r="P222" s="23" t="s">
        <v>113</v>
      </c>
      <c r="R222" s="40">
        <f>COUNTA(F222,H222,J222,L222,N222,P222)</f>
        <v>5</v>
      </c>
      <c r="S222" s="42"/>
    </row>
    <row r="223" spans="1:19" x14ac:dyDescent="0.3">
      <c r="A223" s="22">
        <v>147</v>
      </c>
      <c r="B223" s="22" t="s">
        <v>131</v>
      </c>
      <c r="C223" s="22" t="s">
        <v>132</v>
      </c>
      <c r="D223" s="22" t="s">
        <v>70</v>
      </c>
      <c r="E223" s="22"/>
      <c r="F223" s="23" t="s">
        <v>113</v>
      </c>
      <c r="G223" s="22"/>
      <c r="H223" s="23" t="s">
        <v>113</v>
      </c>
      <c r="I223" s="23"/>
      <c r="J223" s="23" t="s">
        <v>113</v>
      </c>
      <c r="L223" s="23" t="s">
        <v>113</v>
      </c>
      <c r="N223" s="23"/>
      <c r="P223" s="23"/>
      <c r="R223" s="3">
        <f>COUNTA(F223,H223,J223,L223,N223,P223)</f>
        <v>4</v>
      </c>
      <c r="S223" s="42"/>
    </row>
    <row r="224" spans="1:19" x14ac:dyDescent="0.3">
      <c r="A224" s="22">
        <v>240</v>
      </c>
      <c r="B224" s="22" t="s">
        <v>304</v>
      </c>
      <c r="C224" s="22" t="s">
        <v>510</v>
      </c>
      <c r="D224" s="22" t="s">
        <v>70</v>
      </c>
      <c r="E224" s="22"/>
      <c r="F224" s="23" t="s">
        <v>113</v>
      </c>
      <c r="G224" s="22"/>
      <c r="H224" s="23" t="s">
        <v>113</v>
      </c>
      <c r="I224" s="23"/>
      <c r="J224" s="23"/>
      <c r="L224" s="23"/>
      <c r="N224" s="23" t="s">
        <v>113</v>
      </c>
      <c r="P224" s="23" t="s">
        <v>113</v>
      </c>
      <c r="R224" s="3">
        <f>COUNTA(F224,H224,J224,L224,N224,P224)</f>
        <v>4</v>
      </c>
      <c r="S224" s="42"/>
    </row>
    <row r="225" spans="1:19" x14ac:dyDescent="0.3">
      <c r="A225" s="22">
        <v>105</v>
      </c>
      <c r="B225" s="22" t="s">
        <v>207</v>
      </c>
      <c r="C225" s="22" t="s">
        <v>63</v>
      </c>
      <c r="D225" s="22" t="s">
        <v>70</v>
      </c>
      <c r="E225" s="22"/>
      <c r="F225" s="23" t="s">
        <v>113</v>
      </c>
      <c r="G225" s="22"/>
      <c r="H225" s="23"/>
      <c r="I225" s="23"/>
      <c r="J225" s="23" t="s">
        <v>113</v>
      </c>
      <c r="L225" s="23" t="s">
        <v>113</v>
      </c>
      <c r="N225" s="23" t="s">
        <v>113</v>
      </c>
      <c r="P225" s="23"/>
      <c r="R225" s="3">
        <f>COUNTA(F225,H225,J225,L225,N225,P225)</f>
        <v>4</v>
      </c>
      <c r="S225" s="42"/>
    </row>
    <row r="226" spans="1:19" x14ac:dyDescent="0.3">
      <c r="A226" s="22">
        <v>399</v>
      </c>
      <c r="B226" s="22" t="s">
        <v>618</v>
      </c>
      <c r="C226" s="22" t="s">
        <v>553</v>
      </c>
      <c r="D226" s="22" t="s">
        <v>70</v>
      </c>
      <c r="E226" s="22"/>
      <c r="F226" s="22"/>
      <c r="G226" s="22"/>
      <c r="H226" s="23" t="s">
        <v>113</v>
      </c>
      <c r="I226" s="23"/>
      <c r="J226" s="23" t="s">
        <v>113</v>
      </c>
      <c r="L226" s="23"/>
      <c r="N226" s="23" t="s">
        <v>113</v>
      </c>
      <c r="P226" s="23" t="s">
        <v>113</v>
      </c>
      <c r="R226" s="3">
        <f>COUNTA(F226,H226,J226,L226,N226,P226)</f>
        <v>4</v>
      </c>
      <c r="S226" s="42"/>
    </row>
    <row r="227" spans="1:19" x14ac:dyDescent="0.3">
      <c r="A227" s="22">
        <v>446</v>
      </c>
      <c r="B227" s="22" t="s">
        <v>198</v>
      </c>
      <c r="C227" s="22" t="s">
        <v>671</v>
      </c>
      <c r="D227" s="22" t="s">
        <v>70</v>
      </c>
      <c r="E227" s="22"/>
      <c r="F227" s="22"/>
      <c r="G227" s="22"/>
      <c r="H227" s="22"/>
      <c r="I227" s="22"/>
      <c r="J227" s="22"/>
      <c r="L227" s="23" t="s">
        <v>113</v>
      </c>
      <c r="N227" s="23" t="s">
        <v>113</v>
      </c>
      <c r="P227" s="23" t="s">
        <v>113</v>
      </c>
      <c r="R227" s="3">
        <f>COUNTA(F227,H227,J227,L227,N227,P227)</f>
        <v>3</v>
      </c>
      <c r="S227" s="42"/>
    </row>
    <row r="228" spans="1:19" x14ac:dyDescent="0.3">
      <c r="A228" s="22">
        <v>307</v>
      </c>
      <c r="B228" s="22" t="s">
        <v>316</v>
      </c>
      <c r="C228" s="22" t="s">
        <v>128</v>
      </c>
      <c r="D228" s="22" t="s">
        <v>70</v>
      </c>
      <c r="E228" s="22"/>
      <c r="F228" s="23" t="s">
        <v>113</v>
      </c>
      <c r="G228" s="22"/>
      <c r="H228" s="23" t="s">
        <v>113</v>
      </c>
      <c r="I228" s="23"/>
      <c r="J228" s="23"/>
      <c r="L228" s="23"/>
      <c r="N228" s="23" t="s">
        <v>113</v>
      </c>
      <c r="P228" s="23"/>
      <c r="R228" s="3">
        <f>COUNTA(F228,H228,J228,L228,N228,P228)</f>
        <v>3</v>
      </c>
      <c r="S228" s="42"/>
    </row>
    <row r="229" spans="1:19" x14ac:dyDescent="0.3">
      <c r="A229" s="22">
        <v>420</v>
      </c>
      <c r="B229" s="22" t="s">
        <v>645</v>
      </c>
      <c r="C229" s="22" t="s">
        <v>646</v>
      </c>
      <c r="D229" s="22" t="s">
        <v>70</v>
      </c>
      <c r="E229" s="22"/>
      <c r="F229" s="23"/>
      <c r="G229" s="22"/>
      <c r="H229" s="23"/>
      <c r="I229" s="23"/>
      <c r="J229" s="23" t="s">
        <v>113</v>
      </c>
      <c r="L229" s="23" t="s">
        <v>113</v>
      </c>
      <c r="N229" s="23" t="s">
        <v>113</v>
      </c>
      <c r="P229" s="23"/>
      <c r="R229" s="3">
        <f>COUNTA(F229,H229,J229,L229,N229,P229)</f>
        <v>3</v>
      </c>
      <c r="S229" s="42"/>
    </row>
    <row r="230" spans="1:19" x14ac:dyDescent="0.3">
      <c r="A230" s="22">
        <v>112</v>
      </c>
      <c r="B230" s="22" t="s">
        <v>496</v>
      </c>
      <c r="C230" s="22" t="s">
        <v>308</v>
      </c>
      <c r="D230" s="22" t="s">
        <v>70</v>
      </c>
      <c r="E230" s="22"/>
      <c r="F230" s="23" t="s">
        <v>113</v>
      </c>
      <c r="G230" s="22"/>
      <c r="H230" s="23" t="s">
        <v>113</v>
      </c>
      <c r="I230" s="23"/>
      <c r="J230" s="23"/>
      <c r="L230" s="23" t="s">
        <v>113</v>
      </c>
      <c r="N230" s="23"/>
      <c r="P230" s="23"/>
      <c r="R230" s="3">
        <f>COUNTA(F230,H230,J230,L230,N230,P230)</f>
        <v>3</v>
      </c>
      <c r="S230" s="42"/>
    </row>
    <row r="231" spans="1:19" x14ac:dyDescent="0.3">
      <c r="A231" s="22">
        <v>111</v>
      </c>
      <c r="B231" s="22" t="s">
        <v>477</v>
      </c>
      <c r="C231" s="22" t="s">
        <v>497</v>
      </c>
      <c r="D231" s="22" t="s">
        <v>70</v>
      </c>
      <c r="E231" s="22"/>
      <c r="F231" s="23" t="s">
        <v>113</v>
      </c>
      <c r="G231" s="22"/>
      <c r="H231" s="23" t="s">
        <v>113</v>
      </c>
      <c r="I231" s="23"/>
      <c r="J231" s="23"/>
      <c r="L231" s="23" t="s">
        <v>113</v>
      </c>
      <c r="N231" s="23"/>
      <c r="P231" s="23"/>
      <c r="R231" s="3">
        <f>COUNTA(F231,H231,J231,L231,N231,P231)</f>
        <v>3</v>
      </c>
      <c r="S231" s="42"/>
    </row>
    <row r="232" spans="1:19" x14ac:dyDescent="0.3">
      <c r="A232" s="22">
        <v>170</v>
      </c>
      <c r="B232" s="22" t="s">
        <v>233</v>
      </c>
      <c r="C232" s="22" t="s">
        <v>190</v>
      </c>
      <c r="D232" s="22" t="s">
        <v>70</v>
      </c>
      <c r="E232" s="22"/>
      <c r="F232" s="23" t="s">
        <v>113</v>
      </c>
      <c r="G232" s="22"/>
      <c r="H232" s="23" t="s">
        <v>113</v>
      </c>
      <c r="I232" s="23"/>
      <c r="J232" s="23" t="s">
        <v>113</v>
      </c>
      <c r="L232" s="23"/>
      <c r="N232" s="23"/>
      <c r="P232" s="23"/>
      <c r="R232" s="3">
        <f>COUNTA(F232,H232,J232,L232,N232,P232)</f>
        <v>3</v>
      </c>
      <c r="S232" s="42"/>
    </row>
    <row r="233" spans="1:19" x14ac:dyDescent="0.3">
      <c r="A233" s="22">
        <v>283</v>
      </c>
      <c r="B233" s="22" t="s">
        <v>207</v>
      </c>
      <c r="C233" s="22" t="s">
        <v>502</v>
      </c>
      <c r="D233" s="22" t="s">
        <v>70</v>
      </c>
      <c r="E233" s="22"/>
      <c r="F233" s="23" t="s">
        <v>113</v>
      </c>
      <c r="G233" s="22"/>
      <c r="H233" s="23" t="s">
        <v>113</v>
      </c>
      <c r="I233" s="23"/>
      <c r="J233" s="23"/>
      <c r="L233" s="23"/>
      <c r="N233" s="23"/>
      <c r="P233" s="23"/>
      <c r="R233" s="3">
        <f>COUNTA(F233,H233,J233,L233,N233,P233)</f>
        <v>2</v>
      </c>
      <c r="S233" s="42"/>
    </row>
    <row r="234" spans="1:19" x14ac:dyDescent="0.3">
      <c r="A234" s="22">
        <v>284</v>
      </c>
      <c r="B234" s="22" t="s">
        <v>514</v>
      </c>
      <c r="C234" s="22" t="s">
        <v>515</v>
      </c>
      <c r="D234" s="22" t="s">
        <v>70</v>
      </c>
      <c r="E234" s="22"/>
      <c r="F234" s="23" t="s">
        <v>113</v>
      </c>
      <c r="G234" s="22"/>
      <c r="H234" s="23" t="s">
        <v>113</v>
      </c>
      <c r="I234" s="23"/>
      <c r="J234" s="23"/>
      <c r="L234" s="23"/>
      <c r="N234" s="23"/>
      <c r="P234" s="23"/>
      <c r="R234" s="3">
        <f>COUNTA(F234,H234,J234,L234,N234,P234)</f>
        <v>2</v>
      </c>
      <c r="S234" s="42"/>
    </row>
    <row r="235" spans="1:19" x14ac:dyDescent="0.3">
      <c r="A235" s="22">
        <v>164</v>
      </c>
      <c r="B235" s="22" t="s">
        <v>55</v>
      </c>
      <c r="C235" s="22" t="s">
        <v>208</v>
      </c>
      <c r="D235" s="22" t="s">
        <v>70</v>
      </c>
      <c r="E235" s="22"/>
      <c r="F235" s="23" t="s">
        <v>113</v>
      </c>
      <c r="G235" s="22"/>
      <c r="H235" s="23"/>
      <c r="I235" s="23"/>
      <c r="J235" s="23"/>
      <c r="L235" s="23" t="s">
        <v>113</v>
      </c>
      <c r="N235" s="23"/>
      <c r="P235" s="23"/>
      <c r="R235" s="3">
        <f>COUNTA(F235,H235,J235,L235,N235,P235)</f>
        <v>2</v>
      </c>
      <c r="S235" s="42"/>
    </row>
    <row r="236" spans="1:19" x14ac:dyDescent="0.3">
      <c r="A236" s="22">
        <v>167</v>
      </c>
      <c r="B236" s="22" t="s">
        <v>198</v>
      </c>
      <c r="C236" s="22" t="s">
        <v>296</v>
      </c>
      <c r="D236" s="22" t="s">
        <v>70</v>
      </c>
      <c r="E236" s="22"/>
      <c r="F236" s="23" t="s">
        <v>113</v>
      </c>
      <c r="G236" s="22"/>
      <c r="H236" s="23" t="s">
        <v>113</v>
      </c>
      <c r="I236" s="23"/>
      <c r="J236" s="23"/>
      <c r="L236" s="23"/>
      <c r="N236" s="23"/>
      <c r="P236" s="23"/>
      <c r="R236" s="3">
        <f>COUNTA(F236,H236,J236,L236,N236,P236)</f>
        <v>2</v>
      </c>
      <c r="S236" s="42"/>
    </row>
    <row r="237" spans="1:19" x14ac:dyDescent="0.3">
      <c r="A237" s="22">
        <v>455</v>
      </c>
      <c r="B237" s="22" t="s">
        <v>676</v>
      </c>
      <c r="C237" s="22" t="s">
        <v>677</v>
      </c>
      <c r="D237" s="22" t="s">
        <v>70</v>
      </c>
      <c r="E237" s="22"/>
      <c r="F237" s="22"/>
      <c r="G237" s="22"/>
      <c r="H237" s="22"/>
      <c r="I237" s="22"/>
      <c r="J237" s="22"/>
      <c r="L237" s="22"/>
      <c r="N237" s="23" t="s">
        <v>113</v>
      </c>
      <c r="P237" s="23" t="s">
        <v>113</v>
      </c>
      <c r="R237" s="3">
        <f>COUNTA(F237,H237,J237,L237,N237,P237)</f>
        <v>2</v>
      </c>
      <c r="S237" s="42"/>
    </row>
    <row r="238" spans="1:19" x14ac:dyDescent="0.3">
      <c r="A238" s="22">
        <v>270</v>
      </c>
      <c r="B238" s="22" t="s">
        <v>250</v>
      </c>
      <c r="C238" s="22" t="s">
        <v>503</v>
      </c>
      <c r="D238" s="22" t="s">
        <v>70</v>
      </c>
      <c r="E238" s="22"/>
      <c r="F238" s="23" t="s">
        <v>113</v>
      </c>
      <c r="G238" s="22"/>
      <c r="H238" s="23"/>
      <c r="I238" s="23"/>
      <c r="J238" s="23" t="s">
        <v>113</v>
      </c>
      <c r="L238" s="23"/>
      <c r="N238" s="23"/>
      <c r="P238" s="23"/>
      <c r="R238" s="3">
        <f>COUNTA(F238,H238,J238,L238,N238,P238)</f>
        <v>2</v>
      </c>
      <c r="S238" s="42"/>
    </row>
    <row r="239" spans="1:19" x14ac:dyDescent="0.3">
      <c r="A239" s="22">
        <v>400</v>
      </c>
      <c r="B239" s="22" t="s">
        <v>441</v>
      </c>
      <c r="C239" s="22" t="s">
        <v>354</v>
      </c>
      <c r="D239" s="22" t="s">
        <v>70</v>
      </c>
      <c r="E239" s="22"/>
      <c r="F239" s="22"/>
      <c r="H239" s="23" t="s">
        <v>113</v>
      </c>
      <c r="I239" s="23"/>
      <c r="J239" s="23"/>
      <c r="L239" s="23" t="s">
        <v>113</v>
      </c>
      <c r="N239" s="23"/>
      <c r="P239" s="23"/>
      <c r="R239" s="3">
        <f>COUNTA(F239,H239,J239,L239,N239,P239)</f>
        <v>2</v>
      </c>
      <c r="S239" s="42"/>
    </row>
    <row r="240" spans="1:19" x14ac:dyDescent="0.3">
      <c r="A240" s="22">
        <v>387</v>
      </c>
      <c r="B240" s="22" t="s">
        <v>620</v>
      </c>
      <c r="C240" s="22" t="s">
        <v>153</v>
      </c>
      <c r="D240" s="22" t="s">
        <v>70</v>
      </c>
      <c r="E240" s="22"/>
      <c r="F240" s="22"/>
      <c r="H240" s="23" t="s">
        <v>113</v>
      </c>
      <c r="I240" s="23"/>
      <c r="J240" s="23" t="s">
        <v>113</v>
      </c>
      <c r="L240" s="23"/>
      <c r="N240" s="23"/>
      <c r="P240" s="23"/>
      <c r="R240" s="3">
        <f>COUNTA(F240,H240,J240,L240,N240,P240)</f>
        <v>2</v>
      </c>
      <c r="S240" s="42"/>
    </row>
    <row r="241" spans="1:19" x14ac:dyDescent="0.3">
      <c r="A241" s="22">
        <v>447</v>
      </c>
      <c r="B241" s="22" t="s">
        <v>303</v>
      </c>
      <c r="C241" s="22" t="s">
        <v>670</v>
      </c>
      <c r="D241" s="22" t="s">
        <v>70</v>
      </c>
      <c r="E241" s="22"/>
      <c r="F241" s="22"/>
      <c r="G241" s="41"/>
      <c r="H241" s="22"/>
      <c r="I241" s="22"/>
      <c r="J241" s="22"/>
      <c r="L241" s="23" t="s">
        <v>113</v>
      </c>
      <c r="N241" s="23" t="s">
        <v>113</v>
      </c>
      <c r="P241" s="23"/>
      <c r="R241" s="3">
        <f>COUNTA(F241,H241,J241,L241,N241,P241)</f>
        <v>2</v>
      </c>
      <c r="S241" s="42"/>
    </row>
    <row r="242" spans="1:19" x14ac:dyDescent="0.3">
      <c r="A242" s="22">
        <v>429</v>
      </c>
      <c r="B242" s="22" t="s">
        <v>649</v>
      </c>
      <c r="C242" s="22" t="s">
        <v>650</v>
      </c>
      <c r="D242" s="22" t="s">
        <v>70</v>
      </c>
      <c r="E242" s="22"/>
      <c r="F242" s="23"/>
      <c r="G242" s="41"/>
      <c r="H242" s="23"/>
      <c r="I242" s="23"/>
      <c r="J242" s="23" t="s">
        <v>113</v>
      </c>
      <c r="L242" s="23"/>
      <c r="N242" s="23"/>
      <c r="P242" s="23"/>
      <c r="R242" s="3">
        <f>COUNTA(F242,H242,J242,L242,N242,P242)</f>
        <v>1</v>
      </c>
      <c r="S242" s="42"/>
    </row>
    <row r="243" spans="1:19" x14ac:dyDescent="0.3">
      <c r="A243" s="22">
        <v>309</v>
      </c>
      <c r="B243" s="22" t="s">
        <v>51</v>
      </c>
      <c r="C243" s="22" t="s">
        <v>123</v>
      </c>
      <c r="D243" s="22" t="s">
        <v>70</v>
      </c>
      <c r="E243" s="22"/>
      <c r="F243" s="23" t="s">
        <v>113</v>
      </c>
      <c r="G243" s="41"/>
      <c r="H243" s="23"/>
      <c r="I243" s="23"/>
      <c r="J243" s="23"/>
      <c r="L243" s="23"/>
      <c r="N243" s="23"/>
      <c r="P243" s="23"/>
      <c r="R243" s="3">
        <f>COUNTA(F243,H243,J243,L243,N243,P243)</f>
        <v>1</v>
      </c>
      <c r="S243" s="42"/>
    </row>
    <row r="244" spans="1:19" x14ac:dyDescent="0.3">
      <c r="A244" s="22">
        <v>310</v>
      </c>
      <c r="B244" s="22" t="s">
        <v>33</v>
      </c>
      <c r="C244" s="22" t="s">
        <v>123</v>
      </c>
      <c r="D244" s="22" t="s">
        <v>70</v>
      </c>
      <c r="E244" s="22"/>
      <c r="F244" s="23" t="s">
        <v>113</v>
      </c>
      <c r="G244" s="41"/>
      <c r="H244" s="23"/>
      <c r="I244" s="23"/>
      <c r="J244" s="23"/>
      <c r="L244" s="23"/>
      <c r="N244" s="23"/>
      <c r="P244" s="23"/>
      <c r="R244" s="3">
        <f>COUNTA(F244,H244,J244,L244,N244,P244)</f>
        <v>1</v>
      </c>
      <c r="S244" s="42"/>
    </row>
    <row r="245" spans="1:19" x14ac:dyDescent="0.3">
      <c r="A245" s="22">
        <v>426</v>
      </c>
      <c r="B245" s="22" t="s">
        <v>605</v>
      </c>
      <c r="C245" s="22" t="s">
        <v>592</v>
      </c>
      <c r="D245" s="22" t="s">
        <v>70</v>
      </c>
      <c r="E245" s="22"/>
      <c r="F245" s="23"/>
      <c r="G245" s="41"/>
      <c r="H245" s="23"/>
      <c r="I245" s="23"/>
      <c r="J245" s="23" t="s">
        <v>113</v>
      </c>
      <c r="L245" s="23"/>
      <c r="N245" s="23"/>
      <c r="P245" s="23"/>
      <c r="R245" s="3">
        <f>COUNTA(F245,H245,J245,L245,N245,P245)</f>
        <v>1</v>
      </c>
      <c r="S245" s="42"/>
    </row>
    <row r="246" spans="1:19" x14ac:dyDescent="0.3">
      <c r="A246" s="22">
        <v>279</v>
      </c>
      <c r="B246" s="22" t="s">
        <v>295</v>
      </c>
      <c r="C246" s="22" t="s">
        <v>443</v>
      </c>
      <c r="D246" s="22" t="s">
        <v>70</v>
      </c>
      <c r="E246" s="22"/>
      <c r="F246" s="23" t="s">
        <v>113</v>
      </c>
      <c r="G246" s="41"/>
      <c r="H246" s="23"/>
      <c r="I246" s="23"/>
      <c r="J246" s="23"/>
      <c r="L246" s="23"/>
      <c r="N246" s="23"/>
      <c r="P246" s="23"/>
      <c r="R246" s="3">
        <f>COUNTA(F246,H246,J246,L246,N246,P246)</f>
        <v>1</v>
      </c>
      <c r="S246" s="42"/>
    </row>
    <row r="247" spans="1:19" x14ac:dyDescent="0.3">
      <c r="A247" s="22">
        <v>432</v>
      </c>
      <c r="B247" s="22" t="s">
        <v>647</v>
      </c>
      <c r="C247" s="22" t="s">
        <v>648</v>
      </c>
      <c r="D247" s="22" t="s">
        <v>70</v>
      </c>
      <c r="E247" s="22"/>
      <c r="F247" s="23"/>
      <c r="G247" s="41"/>
      <c r="H247" s="23"/>
      <c r="I247" s="23"/>
      <c r="J247" s="23" t="s">
        <v>113</v>
      </c>
      <c r="L247" s="23"/>
      <c r="N247" s="23"/>
      <c r="P247" s="23"/>
      <c r="R247" s="3">
        <f>COUNTA(F247,H247,J247,L247,N247,P247)</f>
        <v>1</v>
      </c>
      <c r="S247" s="42"/>
    </row>
    <row r="248" spans="1:19" x14ac:dyDescent="0.3">
      <c r="A248" s="22">
        <v>444</v>
      </c>
      <c r="B248" s="22" t="s">
        <v>311</v>
      </c>
      <c r="C248" s="22" t="s">
        <v>302</v>
      </c>
      <c r="D248" s="22" t="s">
        <v>70</v>
      </c>
      <c r="E248" s="22"/>
      <c r="F248" s="22"/>
      <c r="G248" s="41"/>
      <c r="H248" s="22"/>
      <c r="I248" s="22"/>
      <c r="J248" s="22"/>
      <c r="L248" s="23" t="s">
        <v>113</v>
      </c>
      <c r="N248" s="23"/>
      <c r="P248" s="23"/>
      <c r="R248" s="3">
        <f>COUNTA(F248,H248,J248,L248,N248,P248)</f>
        <v>1</v>
      </c>
      <c r="S248" s="42"/>
    </row>
    <row r="249" spans="1:19" x14ac:dyDescent="0.3">
      <c r="A249" s="22">
        <v>445</v>
      </c>
      <c r="B249" s="22" t="s">
        <v>564</v>
      </c>
      <c r="C249" s="22" t="s">
        <v>302</v>
      </c>
      <c r="D249" s="22" t="s">
        <v>70</v>
      </c>
      <c r="E249" s="22"/>
      <c r="F249" s="22"/>
      <c r="G249" s="22"/>
      <c r="H249" s="22"/>
      <c r="I249" s="22"/>
      <c r="J249" s="22"/>
      <c r="L249" s="23" t="s">
        <v>113</v>
      </c>
      <c r="N249" s="23"/>
      <c r="P249" s="23"/>
      <c r="R249" s="3">
        <f>COUNTA(F249,H249,J249,L249,N249,P249)</f>
        <v>1</v>
      </c>
      <c r="S249" s="42"/>
    </row>
    <row r="250" spans="1:19" x14ac:dyDescent="0.3">
      <c r="A250" s="22">
        <v>156</v>
      </c>
      <c r="B250" s="22" t="s">
        <v>506</v>
      </c>
      <c r="C250" s="22" t="s">
        <v>404</v>
      </c>
      <c r="D250" s="22" t="s">
        <v>70</v>
      </c>
      <c r="E250" s="22"/>
      <c r="F250" s="23" t="s">
        <v>113</v>
      </c>
      <c r="G250" s="22"/>
      <c r="H250" s="23"/>
      <c r="I250" s="23"/>
      <c r="J250" s="23"/>
      <c r="L250" s="23"/>
      <c r="N250" s="23"/>
      <c r="P250" s="23"/>
      <c r="R250" s="3">
        <f>COUNTA(F250,H250,J250,L250,N250,P250)</f>
        <v>1</v>
      </c>
      <c r="S250" s="42"/>
    </row>
    <row r="251" spans="1:19" x14ac:dyDescent="0.3">
      <c r="A251" s="22">
        <v>333</v>
      </c>
      <c r="B251" s="22" t="s">
        <v>616</v>
      </c>
      <c r="C251" s="22" t="s">
        <v>617</v>
      </c>
      <c r="D251" s="22" t="s">
        <v>70</v>
      </c>
      <c r="E251" s="22"/>
      <c r="F251" s="22"/>
      <c r="G251" s="22"/>
      <c r="H251" s="23" t="s">
        <v>113</v>
      </c>
      <c r="I251" s="23"/>
      <c r="J251" s="23"/>
      <c r="L251" s="23"/>
      <c r="N251" s="23"/>
      <c r="P251" s="23"/>
      <c r="R251" s="3">
        <f>COUNTA(F251,H251,J251,L251,N251,P251)</f>
        <v>1</v>
      </c>
      <c r="S251" s="42"/>
    </row>
    <row r="252" spans="1:19" x14ac:dyDescent="0.3">
      <c r="A252" s="22">
        <v>293</v>
      </c>
      <c r="B252" s="22" t="s">
        <v>172</v>
      </c>
      <c r="C252" s="22" t="s">
        <v>176</v>
      </c>
      <c r="D252" s="22" t="s">
        <v>70</v>
      </c>
      <c r="E252" s="22"/>
      <c r="F252" s="23" t="s">
        <v>113</v>
      </c>
      <c r="G252" s="22"/>
      <c r="H252" s="23"/>
      <c r="I252" s="23"/>
      <c r="J252" s="23"/>
      <c r="L252" s="23"/>
      <c r="N252" s="23"/>
      <c r="P252" s="23"/>
      <c r="R252" s="3">
        <f>COUNTA(F252,H252,J252,L252,N252,P252)</f>
        <v>1</v>
      </c>
      <c r="S252" s="42"/>
    </row>
    <row r="253" spans="1:19" x14ac:dyDescent="0.3">
      <c r="A253" s="22">
        <v>215</v>
      </c>
      <c r="B253" s="22" t="s">
        <v>326</v>
      </c>
      <c r="C253" s="22" t="s">
        <v>133</v>
      </c>
      <c r="D253" s="22" t="s">
        <v>70</v>
      </c>
      <c r="E253" s="22"/>
      <c r="F253" s="23" t="s">
        <v>113</v>
      </c>
      <c r="G253" s="22"/>
      <c r="H253" s="23"/>
      <c r="I253" s="23"/>
      <c r="J253" s="23"/>
      <c r="L253" s="23"/>
      <c r="N253" s="23"/>
      <c r="P253" s="23"/>
      <c r="R253" s="3">
        <f>COUNTA(F253,H253,J253,L253,N253,P253)</f>
        <v>1</v>
      </c>
      <c r="S253" s="42"/>
    </row>
    <row r="254" spans="1:19" x14ac:dyDescent="0.3">
      <c r="A254" s="22">
        <v>471</v>
      </c>
      <c r="B254" s="22" t="s">
        <v>103</v>
      </c>
      <c r="C254" s="22" t="s">
        <v>321</v>
      </c>
      <c r="D254" s="22" t="s">
        <v>70</v>
      </c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P254" s="23" t="s">
        <v>113</v>
      </c>
      <c r="R254" s="3">
        <f>COUNTA(F254,H254,J254,L254,N254,P254)</f>
        <v>1</v>
      </c>
      <c r="S254" s="42"/>
    </row>
    <row r="255" spans="1:19" x14ac:dyDescent="0.3">
      <c r="A255" s="22">
        <v>472</v>
      </c>
      <c r="B255" s="22" t="s">
        <v>692</v>
      </c>
      <c r="C255" s="22" t="s">
        <v>586</v>
      </c>
      <c r="D255" s="22" t="s">
        <v>70</v>
      </c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P255" s="23" t="s">
        <v>113</v>
      </c>
      <c r="R255" s="3">
        <f>COUNTA(F255,H255,J255,L255,N255,P255)</f>
        <v>1</v>
      </c>
      <c r="S255" s="42"/>
    </row>
  </sheetData>
  <sortState xmlns:xlrd2="http://schemas.microsoft.com/office/spreadsheetml/2017/richdata2" ref="A182:R255">
    <sortCondition descending="1" ref="R182:R255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scale="73" fitToHeight="0" orientation="portrait" r:id="rId1"/>
  <headerFooter>
    <oddHeader xml:space="preserve">&amp;CValka, Optimists Pavasaris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50"/>
  <sheetViews>
    <sheetView view="pageLayout" zoomScale="115" zoomScaleNormal="90" zoomScaleSheetLayoutView="100" zoomScalePageLayoutView="115" workbookViewId="0">
      <selection activeCell="S7" sqref="S7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customWidth="1"/>
    <col min="11" max="11" width="5.88671875" style="13" hidden="1" customWidth="1"/>
    <col min="12" max="12" width="9.109375" style="1" customWidth="1"/>
    <col min="13" max="13" width="5.88671875" style="13" hidden="1" customWidth="1"/>
    <col min="14" max="14" width="9.109375" style="1" customWidth="1"/>
    <col min="15" max="15" width="5.88671875" style="13" hidden="1" customWidth="1"/>
    <col min="16" max="16" width="9.109375" style="1" customWidth="1"/>
    <col min="17" max="17" width="6.44140625" style="13" hidden="1" customWidth="1"/>
    <col min="18" max="18" width="7.109375" style="22" customWidth="1"/>
    <col min="19" max="19" width="10.88671875" style="44" customWidth="1"/>
    <col min="20" max="20" width="5.5546875" style="22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34" t="s">
        <v>4</v>
      </c>
      <c r="F1" s="34"/>
      <c r="G1" s="34"/>
      <c r="H1" s="33" t="s">
        <v>7</v>
      </c>
      <c r="I1" s="34"/>
      <c r="J1" s="34" t="s">
        <v>8</v>
      </c>
      <c r="K1" s="34"/>
      <c r="L1" s="34" t="s">
        <v>9</v>
      </c>
      <c r="M1" s="34"/>
      <c r="N1" s="34" t="s">
        <v>10</v>
      </c>
      <c r="O1" s="34"/>
      <c r="P1" s="34" t="s">
        <v>126</v>
      </c>
      <c r="Q1" s="34"/>
      <c r="R1" s="31" t="s">
        <v>127</v>
      </c>
      <c r="S1" s="32"/>
      <c r="T1" s="33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17</v>
      </c>
      <c r="F2" s="4" t="s">
        <v>5</v>
      </c>
      <c r="G2" s="3" t="s">
        <v>6</v>
      </c>
      <c r="H2" s="25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6" t="s">
        <v>6</v>
      </c>
      <c r="R2" s="3" t="s">
        <v>48</v>
      </c>
      <c r="S2" s="29" t="s">
        <v>5</v>
      </c>
      <c r="T2" s="24" t="s">
        <v>6</v>
      </c>
    </row>
    <row r="3" spans="1:20" x14ac:dyDescent="0.3">
      <c r="A3" s="22">
        <v>160</v>
      </c>
      <c r="B3" s="22" t="s">
        <v>235</v>
      </c>
      <c r="C3" s="22" t="s">
        <v>236</v>
      </c>
      <c r="D3" s="22" t="s">
        <v>270</v>
      </c>
      <c r="E3" s="22">
        <v>1</v>
      </c>
      <c r="F3" s="23" t="s">
        <v>113</v>
      </c>
      <c r="G3" s="22"/>
      <c r="H3" s="23" t="s">
        <v>113</v>
      </c>
      <c r="J3" s="23" t="s">
        <v>113</v>
      </c>
      <c r="L3" s="23" t="s">
        <v>113</v>
      </c>
      <c r="N3" s="23" t="s">
        <v>113</v>
      </c>
      <c r="P3" s="23" t="s">
        <v>113</v>
      </c>
      <c r="R3" s="38">
        <f>COUNTA(F3,H3,J3,L3,N3,P3)</f>
        <v>6</v>
      </c>
      <c r="S3" s="43"/>
    </row>
    <row r="4" spans="1:20" x14ac:dyDescent="0.3">
      <c r="A4" s="22">
        <v>132</v>
      </c>
      <c r="B4" s="22" t="s">
        <v>166</v>
      </c>
      <c r="C4" s="22" t="s">
        <v>111</v>
      </c>
      <c r="D4" s="22" t="s">
        <v>270</v>
      </c>
      <c r="E4" s="22">
        <v>1</v>
      </c>
      <c r="F4" s="23" t="s">
        <v>113</v>
      </c>
      <c r="G4" s="22"/>
      <c r="H4" s="23" t="s">
        <v>113</v>
      </c>
      <c r="J4" s="23" t="s">
        <v>113</v>
      </c>
      <c r="L4" s="23" t="s">
        <v>113</v>
      </c>
      <c r="N4" s="23" t="s">
        <v>113</v>
      </c>
      <c r="P4" s="23" t="s">
        <v>113</v>
      </c>
      <c r="R4" s="38">
        <f>COUNTA(F4,H4,J4,L4,N4,P4)</f>
        <v>6</v>
      </c>
      <c r="S4" s="43"/>
    </row>
    <row r="5" spans="1:20" x14ac:dyDescent="0.3">
      <c r="A5" s="22">
        <v>228</v>
      </c>
      <c r="B5" s="22" t="s">
        <v>241</v>
      </c>
      <c r="C5" s="22" t="s">
        <v>381</v>
      </c>
      <c r="D5" s="22" t="s">
        <v>270</v>
      </c>
      <c r="E5" s="22">
        <v>1</v>
      </c>
      <c r="F5" s="23" t="s">
        <v>113</v>
      </c>
      <c r="G5" s="22"/>
      <c r="H5" s="23" t="s">
        <v>113</v>
      </c>
      <c r="J5" s="23" t="s">
        <v>113</v>
      </c>
      <c r="L5" s="23" t="s">
        <v>113</v>
      </c>
      <c r="N5" s="23" t="s">
        <v>113</v>
      </c>
      <c r="P5" s="23" t="s">
        <v>113</v>
      </c>
      <c r="R5" s="38">
        <f>COUNTA(F5,H5,J5,L5,N5,P5)</f>
        <v>6</v>
      </c>
      <c r="S5" s="43"/>
    </row>
    <row r="6" spans="1:20" x14ac:dyDescent="0.3">
      <c r="A6" s="22">
        <v>302</v>
      </c>
      <c r="B6" s="22" t="s">
        <v>329</v>
      </c>
      <c r="C6" s="22" t="s">
        <v>330</v>
      </c>
      <c r="D6" s="22" t="s">
        <v>270</v>
      </c>
      <c r="E6" s="22">
        <v>1</v>
      </c>
      <c r="F6" s="23" t="s">
        <v>113</v>
      </c>
      <c r="G6" s="22"/>
      <c r="H6" s="23" t="s">
        <v>113</v>
      </c>
      <c r="J6" s="23" t="s">
        <v>113</v>
      </c>
      <c r="L6" s="23" t="s">
        <v>113</v>
      </c>
      <c r="N6" s="23" t="s">
        <v>113</v>
      </c>
      <c r="P6" s="23" t="s">
        <v>113</v>
      </c>
      <c r="R6" s="38">
        <f>COUNTA(F6,H6,J6,L6,N6,P6)</f>
        <v>6</v>
      </c>
      <c r="S6" s="43"/>
    </row>
    <row r="7" spans="1:20" x14ac:dyDescent="0.3">
      <c r="A7" s="22">
        <v>128</v>
      </c>
      <c r="B7" s="22" t="s">
        <v>240</v>
      </c>
      <c r="C7" s="22" t="s">
        <v>84</v>
      </c>
      <c r="D7" s="22" t="s">
        <v>270</v>
      </c>
      <c r="E7" s="22">
        <v>1</v>
      </c>
      <c r="F7" s="23" t="s">
        <v>113</v>
      </c>
      <c r="G7" s="22"/>
      <c r="H7" s="23" t="s">
        <v>113</v>
      </c>
      <c r="J7" s="23" t="s">
        <v>113</v>
      </c>
      <c r="L7" s="23" t="s">
        <v>113</v>
      </c>
      <c r="N7" s="23" t="s">
        <v>113</v>
      </c>
      <c r="P7" s="23" t="s">
        <v>113</v>
      </c>
      <c r="R7" s="38">
        <f>COUNTA(F7,H7,J7,L7,N7,P7)</f>
        <v>6</v>
      </c>
      <c r="S7" s="43"/>
    </row>
    <row r="8" spans="1:20" x14ac:dyDescent="0.3">
      <c r="A8" s="22">
        <v>285</v>
      </c>
      <c r="B8" s="22" t="s">
        <v>122</v>
      </c>
      <c r="C8" s="22" t="s">
        <v>224</v>
      </c>
      <c r="D8" s="22" t="s">
        <v>270</v>
      </c>
      <c r="E8" s="22">
        <v>1</v>
      </c>
      <c r="F8" s="23" t="s">
        <v>113</v>
      </c>
      <c r="G8" s="22"/>
      <c r="H8" s="23" t="s">
        <v>113</v>
      </c>
      <c r="J8" s="23" t="s">
        <v>113</v>
      </c>
      <c r="L8" s="23" t="s">
        <v>113</v>
      </c>
      <c r="N8" s="23" t="s">
        <v>113</v>
      </c>
      <c r="P8" s="23" t="s">
        <v>113</v>
      </c>
      <c r="R8" s="38">
        <f>COUNTA(F8,H8,J8,L8,N8,P8)</f>
        <v>6</v>
      </c>
      <c r="S8" s="43"/>
    </row>
    <row r="9" spans="1:20" x14ac:dyDescent="0.3">
      <c r="A9" s="22">
        <v>274</v>
      </c>
      <c r="B9" s="22" t="s">
        <v>375</v>
      </c>
      <c r="C9" s="22" t="s">
        <v>376</v>
      </c>
      <c r="D9" s="22" t="s">
        <v>270</v>
      </c>
      <c r="E9" s="22">
        <v>1</v>
      </c>
      <c r="F9" s="23" t="s">
        <v>113</v>
      </c>
      <c r="G9" s="22"/>
      <c r="H9" s="23" t="s">
        <v>113</v>
      </c>
      <c r="J9" s="23" t="s">
        <v>113</v>
      </c>
      <c r="L9" s="23" t="s">
        <v>113</v>
      </c>
      <c r="N9" s="23" t="s">
        <v>113</v>
      </c>
      <c r="P9" s="23" t="s">
        <v>113</v>
      </c>
      <c r="R9" s="38">
        <f>COUNTA(F9,H9,J9,L9,N9,P9)</f>
        <v>6</v>
      </c>
      <c r="S9" s="43"/>
    </row>
    <row r="10" spans="1:20" x14ac:dyDescent="0.3">
      <c r="A10" s="22">
        <v>186</v>
      </c>
      <c r="B10" s="22" t="s">
        <v>141</v>
      </c>
      <c r="C10" s="22" t="s">
        <v>379</v>
      </c>
      <c r="D10" s="22" t="s">
        <v>270</v>
      </c>
      <c r="E10" s="22">
        <v>1</v>
      </c>
      <c r="F10" s="23" t="s">
        <v>113</v>
      </c>
      <c r="G10" s="22"/>
      <c r="H10" s="23" t="s">
        <v>113</v>
      </c>
      <c r="J10" s="23" t="s">
        <v>113</v>
      </c>
      <c r="L10" s="23" t="s">
        <v>113</v>
      </c>
      <c r="N10" s="23" t="s">
        <v>113</v>
      </c>
      <c r="P10" s="23" t="s">
        <v>113</v>
      </c>
      <c r="R10" s="38">
        <f>COUNTA(F10,H10,J10,L10,N10,P10)</f>
        <v>6</v>
      </c>
      <c r="S10" s="43"/>
    </row>
    <row r="11" spans="1:20" x14ac:dyDescent="0.3">
      <c r="A11" s="22">
        <v>149</v>
      </c>
      <c r="B11" s="22" t="s">
        <v>129</v>
      </c>
      <c r="C11" s="22" t="s">
        <v>130</v>
      </c>
      <c r="D11" s="22" t="s">
        <v>270</v>
      </c>
      <c r="E11" s="22">
        <v>1</v>
      </c>
      <c r="F11" s="23" t="s">
        <v>113</v>
      </c>
      <c r="G11" s="22"/>
      <c r="H11" s="23" t="s">
        <v>113</v>
      </c>
      <c r="J11" s="23" t="s">
        <v>113</v>
      </c>
      <c r="L11" s="23" t="s">
        <v>113</v>
      </c>
      <c r="N11" s="23" t="s">
        <v>113</v>
      </c>
      <c r="P11" s="23"/>
      <c r="R11" s="38">
        <f>COUNTA(F11,H11,J11,L11,N11,P11)</f>
        <v>5</v>
      </c>
      <c r="S11" s="43"/>
    </row>
    <row r="12" spans="1:20" x14ac:dyDescent="0.3">
      <c r="A12" s="22">
        <v>376</v>
      </c>
      <c r="B12" s="22" t="s">
        <v>396</v>
      </c>
      <c r="C12" s="22" t="s">
        <v>519</v>
      </c>
      <c r="D12" s="22" t="s">
        <v>270</v>
      </c>
      <c r="E12" s="22">
        <v>1</v>
      </c>
      <c r="F12" s="23"/>
      <c r="G12" s="22"/>
      <c r="H12" s="23" t="s">
        <v>113</v>
      </c>
      <c r="J12" s="23" t="s">
        <v>113</v>
      </c>
      <c r="L12" s="23" t="s">
        <v>113</v>
      </c>
      <c r="N12" s="23" t="s">
        <v>113</v>
      </c>
      <c r="P12" s="23" t="s">
        <v>113</v>
      </c>
      <c r="R12" s="38">
        <f>COUNTA(F12,H12,J12,L12,N12,P12)</f>
        <v>5</v>
      </c>
      <c r="S12" s="43"/>
    </row>
    <row r="13" spans="1:20" x14ac:dyDescent="0.3">
      <c r="A13" s="22">
        <v>258</v>
      </c>
      <c r="B13" s="22" t="s">
        <v>141</v>
      </c>
      <c r="C13" s="22" t="s">
        <v>167</v>
      </c>
      <c r="D13" s="22" t="s">
        <v>270</v>
      </c>
      <c r="E13" s="22">
        <v>1</v>
      </c>
      <c r="F13" s="23" t="s">
        <v>113</v>
      </c>
      <c r="G13" s="22"/>
      <c r="H13" s="23" t="s">
        <v>113</v>
      </c>
      <c r="J13" s="23" t="s">
        <v>113</v>
      </c>
      <c r="L13" s="23" t="s">
        <v>113</v>
      </c>
      <c r="N13" s="23" t="s">
        <v>113</v>
      </c>
      <c r="P13" s="23"/>
      <c r="R13" s="38">
        <f>COUNTA(F13,H13,J13,L13,N13,P13)</f>
        <v>5</v>
      </c>
      <c r="S13" s="43"/>
    </row>
    <row r="14" spans="1:20" x14ac:dyDescent="0.3">
      <c r="A14" s="22">
        <v>271</v>
      </c>
      <c r="B14" s="22" t="s">
        <v>370</v>
      </c>
      <c r="C14" s="22" t="s">
        <v>371</v>
      </c>
      <c r="D14" s="22" t="s">
        <v>270</v>
      </c>
      <c r="E14" s="22">
        <v>1</v>
      </c>
      <c r="F14" s="23" t="s">
        <v>113</v>
      </c>
      <c r="G14" s="22"/>
      <c r="H14" s="23" t="s">
        <v>113</v>
      </c>
      <c r="J14" s="23"/>
      <c r="L14" s="23" t="s">
        <v>113</v>
      </c>
      <c r="N14" s="23" t="s">
        <v>113</v>
      </c>
      <c r="P14" s="23" t="s">
        <v>113</v>
      </c>
      <c r="R14" s="38">
        <f>COUNTA(F14,H14,J14,L14,N14,P14)</f>
        <v>5</v>
      </c>
      <c r="S14" s="43"/>
    </row>
    <row r="15" spans="1:20" x14ac:dyDescent="0.3">
      <c r="A15" s="22">
        <v>352</v>
      </c>
      <c r="B15" s="22" t="s">
        <v>518</v>
      </c>
      <c r="C15" s="22" t="s">
        <v>52</v>
      </c>
      <c r="D15" s="22" t="s">
        <v>270</v>
      </c>
      <c r="E15" s="22">
        <v>1</v>
      </c>
      <c r="F15" s="23"/>
      <c r="G15" s="22"/>
      <c r="H15" s="23" t="s">
        <v>113</v>
      </c>
      <c r="J15" s="23" t="s">
        <v>113</v>
      </c>
      <c r="L15" s="23" t="s">
        <v>113</v>
      </c>
      <c r="N15" s="23" t="s">
        <v>113</v>
      </c>
      <c r="P15" s="23" t="s">
        <v>113</v>
      </c>
      <c r="R15" s="38">
        <f>COUNTA(F15,H15,J15,L15,N15,P15)</f>
        <v>5</v>
      </c>
      <c r="S15" s="43"/>
    </row>
    <row r="16" spans="1:20" x14ac:dyDescent="0.3">
      <c r="A16" s="22">
        <v>136</v>
      </c>
      <c r="B16" s="22" t="s">
        <v>240</v>
      </c>
      <c r="C16" s="22" t="s">
        <v>75</v>
      </c>
      <c r="D16" s="22" t="s">
        <v>270</v>
      </c>
      <c r="E16" s="22">
        <v>1</v>
      </c>
      <c r="F16" s="23" t="s">
        <v>113</v>
      </c>
      <c r="G16" s="22"/>
      <c r="H16" s="23" t="s">
        <v>113</v>
      </c>
      <c r="J16" s="23" t="s">
        <v>113</v>
      </c>
      <c r="L16" s="23" t="s">
        <v>113</v>
      </c>
      <c r="N16" s="23"/>
      <c r="P16" s="23" t="s">
        <v>113</v>
      </c>
      <c r="R16" s="38">
        <f>COUNTA(F16,H16,J16,L16,N16,P16)</f>
        <v>5</v>
      </c>
      <c r="S16" s="43"/>
    </row>
    <row r="17" spans="1:19" x14ac:dyDescent="0.3">
      <c r="A17" s="22">
        <v>224</v>
      </c>
      <c r="B17" s="22" t="s">
        <v>160</v>
      </c>
      <c r="C17" s="22" t="s">
        <v>225</v>
      </c>
      <c r="D17" s="22" t="s">
        <v>270</v>
      </c>
      <c r="E17" s="22">
        <v>1</v>
      </c>
      <c r="F17" s="23" t="s">
        <v>113</v>
      </c>
      <c r="G17" s="22"/>
      <c r="H17" s="23" t="s">
        <v>113</v>
      </c>
      <c r="J17" s="23" t="s">
        <v>113</v>
      </c>
      <c r="L17" s="23" t="s">
        <v>113</v>
      </c>
      <c r="N17" s="23" t="s">
        <v>113</v>
      </c>
      <c r="P17" s="23"/>
      <c r="R17" s="38">
        <f>COUNTA(F17,H17,J17,L17,N17,P17)</f>
        <v>5</v>
      </c>
      <c r="S17" s="43"/>
    </row>
    <row r="18" spans="1:19" x14ac:dyDescent="0.3">
      <c r="A18" s="22">
        <v>297</v>
      </c>
      <c r="B18" s="22" t="s">
        <v>182</v>
      </c>
      <c r="C18" s="22" t="s">
        <v>271</v>
      </c>
      <c r="D18" s="22" t="s">
        <v>270</v>
      </c>
      <c r="E18" s="22">
        <v>1</v>
      </c>
      <c r="F18" s="23" t="s">
        <v>113</v>
      </c>
      <c r="G18" s="22"/>
      <c r="H18" s="23" t="s">
        <v>113</v>
      </c>
      <c r="J18" s="23" t="s">
        <v>113</v>
      </c>
      <c r="L18" s="23" t="s">
        <v>113</v>
      </c>
      <c r="N18" s="23" t="s">
        <v>113</v>
      </c>
      <c r="P18" s="23"/>
      <c r="R18" s="38">
        <f>COUNTA(F18,H18,J18,L18,N18,P18)</f>
        <v>5</v>
      </c>
      <c r="S18" s="43"/>
    </row>
    <row r="19" spans="1:19" x14ac:dyDescent="0.3">
      <c r="A19" s="22">
        <v>220</v>
      </c>
      <c r="B19" s="22" t="s">
        <v>18</v>
      </c>
      <c r="C19" s="22" t="s">
        <v>336</v>
      </c>
      <c r="D19" s="22" t="s">
        <v>270</v>
      </c>
      <c r="E19" s="22">
        <v>1</v>
      </c>
      <c r="F19" s="23" t="s">
        <v>113</v>
      </c>
      <c r="G19" s="22"/>
      <c r="H19" s="23" t="s">
        <v>113</v>
      </c>
      <c r="J19" s="23" t="s">
        <v>113</v>
      </c>
      <c r="L19" s="23" t="s">
        <v>113</v>
      </c>
      <c r="N19" s="23"/>
      <c r="P19" s="23" t="s">
        <v>113</v>
      </c>
      <c r="R19" s="38">
        <f>COUNTA(F19,H19,J19,L19,N19,P19)</f>
        <v>5</v>
      </c>
      <c r="S19" s="43"/>
    </row>
    <row r="20" spans="1:19" x14ac:dyDescent="0.3">
      <c r="A20" s="22">
        <v>252</v>
      </c>
      <c r="B20" s="22" t="s">
        <v>334</v>
      </c>
      <c r="C20" s="22" t="s">
        <v>335</v>
      </c>
      <c r="D20" s="22" t="s">
        <v>270</v>
      </c>
      <c r="E20" s="22">
        <v>1</v>
      </c>
      <c r="F20" s="23" t="s">
        <v>113</v>
      </c>
      <c r="G20" s="22"/>
      <c r="H20" s="23" t="s">
        <v>113</v>
      </c>
      <c r="J20" s="23" t="s">
        <v>113</v>
      </c>
      <c r="L20" s="23" t="s">
        <v>113</v>
      </c>
      <c r="N20" s="23" t="s">
        <v>113</v>
      </c>
      <c r="P20" s="23"/>
      <c r="R20" s="38">
        <f>COUNTA(F20,H20,J20,L20,N20,P20)</f>
        <v>5</v>
      </c>
      <c r="S20" s="43"/>
    </row>
    <row r="21" spans="1:19" x14ac:dyDescent="0.3">
      <c r="A21" s="22">
        <v>223</v>
      </c>
      <c r="B21" s="22" t="s">
        <v>20</v>
      </c>
      <c r="C21" s="22" t="s">
        <v>231</v>
      </c>
      <c r="D21" s="22" t="s">
        <v>270</v>
      </c>
      <c r="E21" s="22">
        <v>1</v>
      </c>
      <c r="F21" s="23" t="s">
        <v>113</v>
      </c>
      <c r="G21" s="22"/>
      <c r="H21" s="23" t="s">
        <v>113</v>
      </c>
      <c r="J21" s="23" t="s">
        <v>113</v>
      </c>
      <c r="L21" s="23"/>
      <c r="N21" s="23" t="s">
        <v>113</v>
      </c>
      <c r="P21" s="23" t="s">
        <v>113</v>
      </c>
      <c r="R21" s="38">
        <f>COUNTA(F21,H21,J21,L21,N21,P21)</f>
        <v>5</v>
      </c>
      <c r="S21" s="43"/>
    </row>
    <row r="22" spans="1:19" x14ac:dyDescent="0.3">
      <c r="A22" s="22">
        <v>226</v>
      </c>
      <c r="B22" s="22" t="s">
        <v>147</v>
      </c>
      <c r="C22" s="22" t="s">
        <v>381</v>
      </c>
      <c r="D22" s="22" t="s">
        <v>270</v>
      </c>
      <c r="E22" s="22">
        <v>1</v>
      </c>
      <c r="F22" s="23" t="s">
        <v>113</v>
      </c>
      <c r="G22" s="22"/>
      <c r="H22" s="23" t="s">
        <v>113</v>
      </c>
      <c r="J22" s="23"/>
      <c r="L22" s="23" t="s">
        <v>113</v>
      </c>
      <c r="N22" s="23" t="s">
        <v>113</v>
      </c>
      <c r="P22" s="23" t="s">
        <v>113</v>
      </c>
      <c r="R22" s="38">
        <f>COUNTA(F22,H22,J22,L22,N22,P22)</f>
        <v>5</v>
      </c>
      <c r="S22" s="43"/>
    </row>
    <row r="23" spans="1:19" x14ac:dyDescent="0.3">
      <c r="A23" s="22">
        <v>380</v>
      </c>
      <c r="B23" s="22" t="s">
        <v>521</v>
      </c>
      <c r="C23" s="22" t="s">
        <v>522</v>
      </c>
      <c r="D23" s="22" t="s">
        <v>270</v>
      </c>
      <c r="E23" s="22">
        <v>1</v>
      </c>
      <c r="F23" s="23"/>
      <c r="G23" s="22"/>
      <c r="H23" s="23" t="s">
        <v>113</v>
      </c>
      <c r="J23" s="23" t="s">
        <v>113</v>
      </c>
      <c r="L23" s="23" t="s">
        <v>113</v>
      </c>
      <c r="N23" s="23" t="s">
        <v>113</v>
      </c>
      <c r="P23" s="23" t="s">
        <v>113</v>
      </c>
      <c r="R23" s="38">
        <f>COUNTA(F23,H23,J23,L23,N23,P23)</f>
        <v>5</v>
      </c>
      <c r="S23" s="43"/>
    </row>
    <row r="24" spans="1:19" x14ac:dyDescent="0.3">
      <c r="A24" s="22">
        <v>290</v>
      </c>
      <c r="B24" s="22" t="s">
        <v>223</v>
      </c>
      <c r="C24" s="22" t="s">
        <v>120</v>
      </c>
      <c r="D24" s="22" t="s">
        <v>270</v>
      </c>
      <c r="E24" s="22">
        <v>1</v>
      </c>
      <c r="F24" s="23" t="s">
        <v>113</v>
      </c>
      <c r="G24" s="22"/>
      <c r="H24" s="23" t="s">
        <v>113</v>
      </c>
      <c r="J24" s="23" t="s">
        <v>113</v>
      </c>
      <c r="L24" s="23" t="s">
        <v>113</v>
      </c>
      <c r="N24" s="23" t="s">
        <v>113</v>
      </c>
      <c r="P24" s="23"/>
      <c r="R24" s="38">
        <f>COUNTA(F24,H24,J24,L24,N24,P24)</f>
        <v>5</v>
      </c>
      <c r="S24" s="43"/>
    </row>
    <row r="25" spans="1:19" x14ac:dyDescent="0.3">
      <c r="A25" s="22">
        <v>204</v>
      </c>
      <c r="B25" s="22" t="s">
        <v>382</v>
      </c>
      <c r="C25" s="22" t="s">
        <v>109</v>
      </c>
      <c r="D25" s="22" t="s">
        <v>270</v>
      </c>
      <c r="E25" s="22">
        <v>1</v>
      </c>
      <c r="F25" s="23" t="s">
        <v>113</v>
      </c>
      <c r="G25" s="22"/>
      <c r="H25" s="23" t="s">
        <v>113</v>
      </c>
      <c r="J25" s="23" t="s">
        <v>113</v>
      </c>
      <c r="L25" s="23"/>
      <c r="N25" s="23" t="s">
        <v>113</v>
      </c>
      <c r="P25" s="23" t="s">
        <v>113</v>
      </c>
      <c r="R25" s="38">
        <f>COUNTA(F25,H25,J25,L25,N25,P25)</f>
        <v>5</v>
      </c>
      <c r="S25" s="43"/>
    </row>
    <row r="26" spans="1:19" x14ac:dyDescent="0.3">
      <c r="A26" s="22">
        <v>189</v>
      </c>
      <c r="B26" s="22" t="s">
        <v>160</v>
      </c>
      <c r="C26" s="22" t="s">
        <v>164</v>
      </c>
      <c r="D26" s="22" t="s">
        <v>270</v>
      </c>
      <c r="E26" s="22">
        <v>1</v>
      </c>
      <c r="F26" s="23" t="s">
        <v>113</v>
      </c>
      <c r="G26" s="22"/>
      <c r="H26" s="23" t="s">
        <v>113</v>
      </c>
      <c r="J26" s="23" t="s">
        <v>113</v>
      </c>
      <c r="L26" s="23" t="s">
        <v>113</v>
      </c>
      <c r="N26" s="23" t="s">
        <v>113</v>
      </c>
      <c r="P26" s="23"/>
      <c r="R26" s="38">
        <f>COUNTA(F26,H26,J26,L26,N26,P26)</f>
        <v>5</v>
      </c>
      <c r="S26" s="43"/>
    </row>
    <row r="27" spans="1:19" x14ac:dyDescent="0.3">
      <c r="A27" s="22">
        <v>317</v>
      </c>
      <c r="B27" s="22" t="s">
        <v>78</v>
      </c>
      <c r="C27" s="22" t="s">
        <v>156</v>
      </c>
      <c r="D27" s="22" t="s">
        <v>270</v>
      </c>
      <c r="E27" s="22">
        <v>1</v>
      </c>
      <c r="F27" s="23" t="s">
        <v>113</v>
      </c>
      <c r="G27" s="22"/>
      <c r="H27" s="23" t="s">
        <v>113</v>
      </c>
      <c r="J27" s="23"/>
      <c r="L27" s="23"/>
      <c r="N27" s="23" t="s">
        <v>113</v>
      </c>
      <c r="P27" s="23" t="s">
        <v>113</v>
      </c>
      <c r="R27" s="22">
        <f>COUNTA(F27,H27,J27,L27,N27,P27)</f>
        <v>4</v>
      </c>
      <c r="S27" s="43"/>
    </row>
    <row r="28" spans="1:19" x14ac:dyDescent="0.3">
      <c r="A28" s="22">
        <v>162</v>
      </c>
      <c r="B28" s="22" t="s">
        <v>380</v>
      </c>
      <c r="C28" s="22" t="s">
        <v>331</v>
      </c>
      <c r="D28" s="22" t="s">
        <v>270</v>
      </c>
      <c r="E28" s="22">
        <v>1</v>
      </c>
      <c r="F28" s="23" t="s">
        <v>113</v>
      </c>
      <c r="G28" s="22"/>
      <c r="H28" s="23"/>
      <c r="J28" s="23"/>
      <c r="L28" s="23"/>
      <c r="N28" s="23" t="s">
        <v>113</v>
      </c>
      <c r="P28" s="23"/>
      <c r="R28" s="22">
        <f>COUNTA(F28,H28,J28,L28,N28,P28)</f>
        <v>2</v>
      </c>
      <c r="S28" s="43"/>
    </row>
    <row r="29" spans="1:19" x14ac:dyDescent="0.3">
      <c r="A29" s="22">
        <v>216</v>
      </c>
      <c r="B29" s="22" t="s">
        <v>383</v>
      </c>
      <c r="C29" s="22" t="s">
        <v>164</v>
      </c>
      <c r="D29" s="22" t="s">
        <v>270</v>
      </c>
      <c r="E29" s="22">
        <v>1</v>
      </c>
      <c r="F29" s="23" t="s">
        <v>113</v>
      </c>
      <c r="G29" s="22"/>
      <c r="H29" s="23" t="s">
        <v>113</v>
      </c>
      <c r="J29" s="23"/>
      <c r="L29" s="23"/>
      <c r="N29" s="23"/>
      <c r="P29" s="23"/>
      <c r="R29" s="22">
        <f>COUNTA(F29,H29,J29,L29,N29,P29)</f>
        <v>2</v>
      </c>
      <c r="S29" s="43"/>
    </row>
    <row r="30" spans="1:19" x14ac:dyDescent="0.3">
      <c r="A30" s="22">
        <v>388</v>
      </c>
      <c r="B30" s="22" t="s">
        <v>520</v>
      </c>
      <c r="C30" s="22" t="s">
        <v>148</v>
      </c>
      <c r="D30" s="22" t="s">
        <v>270</v>
      </c>
      <c r="E30" s="22">
        <v>1</v>
      </c>
      <c r="F30" s="23"/>
      <c r="G30" s="22"/>
      <c r="H30" s="23" t="s">
        <v>113</v>
      </c>
      <c r="J30" s="23" t="s">
        <v>113</v>
      </c>
      <c r="L30" s="23"/>
      <c r="N30" s="23"/>
      <c r="P30" s="23"/>
      <c r="R30" s="22">
        <f>COUNTA(F30,H30,J30,L30,N30,P30)</f>
        <v>2</v>
      </c>
      <c r="S30" s="43"/>
    </row>
    <row r="31" spans="1:19" x14ac:dyDescent="0.3">
      <c r="A31" s="22">
        <v>193</v>
      </c>
      <c r="B31" s="22" t="s">
        <v>18</v>
      </c>
      <c r="C31" s="22" t="s">
        <v>273</v>
      </c>
      <c r="D31" s="22" t="s">
        <v>270</v>
      </c>
      <c r="E31" s="22">
        <v>1</v>
      </c>
      <c r="F31" s="23" t="s">
        <v>113</v>
      </c>
      <c r="G31" s="22"/>
      <c r="H31" s="23" t="s">
        <v>113</v>
      </c>
      <c r="J31" s="23"/>
      <c r="L31" s="23"/>
      <c r="N31" s="23"/>
      <c r="P31" s="23"/>
      <c r="R31" s="22">
        <f>COUNTA(F31,H31,J31,L31,N31,P31)</f>
        <v>2</v>
      </c>
      <c r="S31" s="43"/>
    </row>
    <row r="32" spans="1:19" x14ac:dyDescent="0.3">
      <c r="A32" s="22">
        <v>99</v>
      </c>
      <c r="B32" s="22" t="s">
        <v>377</v>
      </c>
      <c r="C32" s="22" t="s">
        <v>378</v>
      </c>
      <c r="D32" s="22" t="s">
        <v>270</v>
      </c>
      <c r="E32" s="22">
        <v>1</v>
      </c>
      <c r="F32" s="23" t="s">
        <v>113</v>
      </c>
      <c r="G32" s="22"/>
      <c r="H32" s="23"/>
      <c r="J32" s="23"/>
      <c r="L32" s="23"/>
      <c r="N32" s="23"/>
      <c r="P32" s="23"/>
      <c r="R32" s="22">
        <f>COUNTA(F32,H32,J32,L32,N32,P32)</f>
        <v>1</v>
      </c>
      <c r="S32" s="43"/>
    </row>
    <row r="33" spans="1:20" x14ac:dyDescent="0.3">
      <c r="A33" s="22">
        <v>456</v>
      </c>
      <c r="B33" s="22" t="s">
        <v>239</v>
      </c>
      <c r="C33" s="22" t="s">
        <v>563</v>
      </c>
      <c r="D33" s="22" t="s">
        <v>270</v>
      </c>
      <c r="E33" s="22">
        <v>1</v>
      </c>
      <c r="F33" s="23"/>
      <c r="G33" s="22"/>
      <c r="H33" s="23"/>
      <c r="J33" s="23"/>
      <c r="L33" s="23"/>
      <c r="N33" s="23" t="s">
        <v>113</v>
      </c>
      <c r="P33" s="23"/>
      <c r="R33" s="22">
        <f>COUNTA(F33,H33,J33,L33,N33,P33)</f>
        <v>1</v>
      </c>
      <c r="S33" s="43"/>
    </row>
    <row r="34" spans="1:20" x14ac:dyDescent="0.3">
      <c r="A34" s="22"/>
      <c r="B34" s="22"/>
      <c r="C34" s="22"/>
      <c r="D34" s="22"/>
      <c r="E34" s="22"/>
      <c r="F34" s="23"/>
      <c r="G34" s="22"/>
      <c r="H34" s="23"/>
      <c r="J34" s="23"/>
      <c r="L34" s="23"/>
      <c r="N34" s="23"/>
      <c r="P34" s="23"/>
      <c r="S34" s="43"/>
    </row>
    <row r="35" spans="1:20" x14ac:dyDescent="0.3">
      <c r="H35" s="23"/>
      <c r="J35" s="23"/>
      <c r="L35" s="23"/>
      <c r="N35" s="23"/>
      <c r="P35" s="23"/>
      <c r="S35" s="43"/>
    </row>
    <row r="36" spans="1:20" x14ac:dyDescent="0.3">
      <c r="A36" s="22">
        <v>93</v>
      </c>
      <c r="B36" s="22" t="s">
        <v>117</v>
      </c>
      <c r="C36" s="22" t="s">
        <v>121</v>
      </c>
      <c r="D36" s="22" t="s">
        <v>276</v>
      </c>
      <c r="E36" s="22">
        <v>1</v>
      </c>
      <c r="F36" s="23">
        <v>0.18680555555555556</v>
      </c>
      <c r="G36" s="22"/>
      <c r="H36" s="23">
        <v>0.18055555555555555</v>
      </c>
      <c r="J36" s="23">
        <v>0.18263888888888891</v>
      </c>
      <c r="L36" s="23">
        <v>0.18611111111111112</v>
      </c>
      <c r="N36" s="23">
        <v>0.17847222222222223</v>
      </c>
      <c r="P36" s="23">
        <v>0.17708333333333334</v>
      </c>
      <c r="R36" s="22">
        <f>COUNTA(F36,H36,J36,L36,N36,P36)</f>
        <v>6</v>
      </c>
      <c r="S36" s="43">
        <f>SMALL(F36:P36,1)+SMALL(F36:P36,2)+SMALL(F36:P36,3)+SMALL(F36:P36,4)+SMALL(F36:P36,5)</f>
        <v>0.90486111111111112</v>
      </c>
      <c r="T36" s="38">
        <v>1</v>
      </c>
    </row>
    <row r="37" spans="1:20" x14ac:dyDescent="0.3">
      <c r="A37" s="22">
        <v>394</v>
      </c>
      <c r="B37" s="22" t="s">
        <v>19</v>
      </c>
      <c r="C37" s="22" t="s">
        <v>525</v>
      </c>
      <c r="D37" s="22" t="s">
        <v>276</v>
      </c>
      <c r="E37" s="22">
        <v>1</v>
      </c>
      <c r="F37" s="23"/>
      <c r="G37" s="22"/>
      <c r="H37" s="23">
        <v>0.19652777777777777</v>
      </c>
      <c r="J37" s="23">
        <v>0.1875</v>
      </c>
      <c r="L37" s="23">
        <v>0.1875</v>
      </c>
      <c r="N37" s="23">
        <v>0.18402777777777779</v>
      </c>
      <c r="P37" s="23">
        <v>0.18194444444444444</v>
      </c>
      <c r="R37" s="22">
        <f>COUNTA(F37,H37,J37,L37,N37,P37)</f>
        <v>5</v>
      </c>
      <c r="S37" s="43">
        <f>SMALL(F37:P37,1)+SMALL(F37:P37,2)+SMALL(F37:P37,3)+SMALL(F37:P37,4)+SMALL(F37:P37,5)</f>
        <v>0.9375</v>
      </c>
      <c r="T37" s="38">
        <v>2</v>
      </c>
    </row>
    <row r="38" spans="1:20" x14ac:dyDescent="0.3">
      <c r="A38" s="22">
        <v>5</v>
      </c>
      <c r="B38" s="22" t="s">
        <v>22</v>
      </c>
      <c r="C38" s="22" t="s">
        <v>388</v>
      </c>
      <c r="D38" s="22" t="s">
        <v>276</v>
      </c>
      <c r="E38" s="22">
        <v>1</v>
      </c>
      <c r="F38" s="23">
        <v>0.3972222222222222</v>
      </c>
      <c r="G38" s="22"/>
      <c r="H38" s="23">
        <v>0.18958333333333333</v>
      </c>
      <c r="J38" s="23">
        <v>0.19652777777777777</v>
      </c>
      <c r="L38" s="23">
        <v>0.19791666666666666</v>
      </c>
      <c r="N38" s="23">
        <v>0.18055555555555555</v>
      </c>
      <c r="P38" s="23">
        <v>0.19027777777777777</v>
      </c>
      <c r="R38" s="22">
        <f>COUNTA(F38,H38,J38,L38,N38,P38)</f>
        <v>6</v>
      </c>
      <c r="S38" s="43">
        <f>SMALL(F38:P38,1)+SMALL(F38:P38,2)+SMALL(F38:P38,3)+SMALL(F38:P38,4)+SMALL(F38:P38,5)</f>
        <v>0.95486111111111105</v>
      </c>
      <c r="T38" s="38">
        <v>3</v>
      </c>
    </row>
    <row r="39" spans="1:20" x14ac:dyDescent="0.3">
      <c r="A39" s="22">
        <v>94</v>
      </c>
      <c r="B39" s="22" t="s">
        <v>294</v>
      </c>
      <c r="C39" s="22" t="s">
        <v>344</v>
      </c>
      <c r="D39" s="22" t="s">
        <v>276</v>
      </c>
      <c r="E39" s="22">
        <v>1</v>
      </c>
      <c r="F39" s="23">
        <v>0.19444444444444445</v>
      </c>
      <c r="G39" s="22"/>
      <c r="H39" s="23">
        <v>0.19236111111111112</v>
      </c>
      <c r="J39" s="23">
        <v>0.20416666666666669</v>
      </c>
      <c r="L39" s="23">
        <v>0.21319444444444444</v>
      </c>
      <c r="N39" s="23">
        <v>0.19166666666666665</v>
      </c>
      <c r="P39" s="23">
        <v>0.20694444444444446</v>
      </c>
      <c r="R39" s="22">
        <f>COUNTA(F39,H39,J39,L39,N39,P39)</f>
        <v>6</v>
      </c>
      <c r="S39" s="43">
        <f>SMALL(F39:P39,1)+SMALL(F39:P39,2)+SMALL(F39:P39,3)+SMALL(F39:P39,4)+SMALL(F39:P39,5)</f>
        <v>0.98958333333333337</v>
      </c>
      <c r="T39" s="38">
        <v>4</v>
      </c>
    </row>
    <row r="40" spans="1:20" x14ac:dyDescent="0.3">
      <c r="A40" s="22">
        <v>95</v>
      </c>
      <c r="B40" s="22" t="s">
        <v>391</v>
      </c>
      <c r="C40" s="22" t="s">
        <v>120</v>
      </c>
      <c r="D40" s="22" t="s">
        <v>276</v>
      </c>
      <c r="E40" s="22">
        <v>1</v>
      </c>
      <c r="F40" s="23">
        <v>0.19722222222222222</v>
      </c>
      <c r="G40" s="22"/>
      <c r="H40" s="23">
        <v>0.19166666666666665</v>
      </c>
      <c r="J40" s="23">
        <v>0.20694444444444446</v>
      </c>
      <c r="L40" s="23">
        <v>0.21180555555555555</v>
      </c>
      <c r="N40" s="23">
        <v>0.19930555555555554</v>
      </c>
      <c r="P40" s="23">
        <v>0.2076388888888889</v>
      </c>
      <c r="R40" s="22">
        <f>COUNTA(F40,H40,J40,L40,N40,P40)</f>
        <v>6</v>
      </c>
      <c r="S40" s="43">
        <f>SMALL(F40:P40,1)+SMALL(F40:P40,2)+SMALL(F40:P40,3)+SMALL(F40:P40,4)+SMALL(F40:P40,5)</f>
        <v>1.0027777777777778</v>
      </c>
      <c r="T40" s="38">
        <v>5</v>
      </c>
    </row>
    <row r="41" spans="1:20" x14ac:dyDescent="0.3">
      <c r="A41" s="22">
        <v>77</v>
      </c>
      <c r="B41" s="22" t="s">
        <v>332</v>
      </c>
      <c r="C41" s="22" t="s">
        <v>333</v>
      </c>
      <c r="D41" s="22" t="s">
        <v>276</v>
      </c>
      <c r="E41" s="22">
        <v>1</v>
      </c>
      <c r="F41" s="23">
        <v>0.1986111111111111</v>
      </c>
      <c r="G41" s="22"/>
      <c r="H41" s="23">
        <v>0.19236111111111112</v>
      </c>
      <c r="J41" s="23">
        <v>0.21319444444444444</v>
      </c>
      <c r="L41" s="23">
        <v>0.22361111111111109</v>
      </c>
      <c r="N41" s="23">
        <v>0.20694444444444446</v>
      </c>
      <c r="P41" s="23">
        <v>0.19652777777777777</v>
      </c>
      <c r="R41" s="22">
        <f>COUNTA(F41,H41,J41,L41,N41,P41)</f>
        <v>6</v>
      </c>
      <c r="S41" s="43">
        <f>SMALL(F41:P41,1)+SMALL(F41:P41,2)+SMALL(F41:P41,3)+SMALL(F41:P41,4)+SMALL(F41:P41,5)</f>
        <v>1.007638888888889</v>
      </c>
      <c r="T41" s="22">
        <v>6</v>
      </c>
    </row>
    <row r="42" spans="1:20" x14ac:dyDescent="0.3">
      <c r="A42" s="22">
        <v>1</v>
      </c>
      <c r="B42" s="22" t="s">
        <v>272</v>
      </c>
      <c r="C42" s="22" t="s">
        <v>52</v>
      </c>
      <c r="D42" s="22" t="s">
        <v>276</v>
      </c>
      <c r="E42" s="22">
        <v>1</v>
      </c>
      <c r="F42" s="23">
        <v>0.21944444444444444</v>
      </c>
      <c r="G42" s="22"/>
      <c r="H42" s="23">
        <v>0.20069444444444443</v>
      </c>
      <c r="J42" s="23">
        <v>0.20208333333333331</v>
      </c>
      <c r="L42" s="23">
        <v>0.19930555555555554</v>
      </c>
      <c r="N42" s="23">
        <v>0.20277777777777781</v>
      </c>
      <c r="P42" s="23">
        <v>0.21180555555555555</v>
      </c>
      <c r="R42" s="22">
        <f>COUNTA(F42,H42,J42,L42,N42,P42)</f>
        <v>6</v>
      </c>
      <c r="S42" s="43">
        <f>SMALL(F42:P42,1)+SMALL(F42:P42,2)+SMALL(F42:P42,3)+SMALL(F42:P42,4)+SMALL(F42:P42,5)</f>
        <v>1.0166666666666666</v>
      </c>
      <c r="T42" s="22">
        <v>7</v>
      </c>
    </row>
    <row r="43" spans="1:20" x14ac:dyDescent="0.3">
      <c r="A43" s="22">
        <v>100</v>
      </c>
      <c r="B43" s="22" t="s">
        <v>178</v>
      </c>
      <c r="C43" s="22" t="s">
        <v>110</v>
      </c>
      <c r="D43" s="22" t="s">
        <v>276</v>
      </c>
      <c r="E43" s="22">
        <v>1</v>
      </c>
      <c r="F43" s="23">
        <v>0.21388888888888891</v>
      </c>
      <c r="G43" s="22"/>
      <c r="H43" s="23">
        <v>0.20069444444444443</v>
      </c>
      <c r="J43" s="23">
        <v>0.20277777777777781</v>
      </c>
      <c r="L43" s="23">
        <v>0.19930555555555554</v>
      </c>
      <c r="N43" s="23">
        <v>0.24444444444444446</v>
      </c>
      <c r="P43" s="23">
        <v>0.21458333333333335</v>
      </c>
      <c r="R43" s="22">
        <f>COUNTA(F43,H43,J43,L43,N43,P43)</f>
        <v>6</v>
      </c>
      <c r="S43" s="43">
        <f>SMALL(F43:P43,1)+SMALL(F43:P43,2)+SMALL(F43:P43,3)+SMALL(F43:P43,4)+SMALL(F43:P43,5)</f>
        <v>1.03125</v>
      </c>
      <c r="T43" s="22">
        <v>8</v>
      </c>
    </row>
    <row r="44" spans="1:20" x14ac:dyDescent="0.3">
      <c r="A44" s="22">
        <v>179</v>
      </c>
      <c r="B44" s="22" t="s">
        <v>169</v>
      </c>
      <c r="C44" s="22" t="s">
        <v>168</v>
      </c>
      <c r="D44" s="22" t="s">
        <v>276</v>
      </c>
      <c r="E44" s="22">
        <v>1</v>
      </c>
      <c r="F44" s="23">
        <v>0.21249999999999999</v>
      </c>
      <c r="G44" s="22"/>
      <c r="H44" s="23">
        <v>0.22222222222222221</v>
      </c>
      <c r="J44" s="23"/>
      <c r="L44" s="23">
        <v>0.21041666666666667</v>
      </c>
      <c r="N44" s="23">
        <v>0.20972222222222223</v>
      </c>
      <c r="P44" s="23">
        <v>0.20972222222222223</v>
      </c>
      <c r="R44" s="22">
        <f>COUNTA(F44,H44,J44,L44,N44,P44)</f>
        <v>5</v>
      </c>
      <c r="S44" s="43">
        <f>SMALL(F44:P44,1)+SMALL(F44:P44,2)+SMALL(F44:P44,3)+SMALL(F44:P44,4)+SMALL(F44:P44,5)</f>
        <v>1.0645833333333332</v>
      </c>
      <c r="T44" s="22">
        <v>9</v>
      </c>
    </row>
    <row r="45" spans="1:20" x14ac:dyDescent="0.3">
      <c r="A45" s="22">
        <v>256</v>
      </c>
      <c r="B45" s="22" t="s">
        <v>119</v>
      </c>
      <c r="C45" s="22" t="s">
        <v>167</v>
      </c>
      <c r="D45" s="22" t="s">
        <v>276</v>
      </c>
      <c r="E45" s="22">
        <v>1</v>
      </c>
      <c r="F45" s="23">
        <v>0.22708333333333333</v>
      </c>
      <c r="G45" s="22"/>
      <c r="H45" s="23">
        <v>0.22152777777777777</v>
      </c>
      <c r="J45" s="23"/>
      <c r="L45" s="23">
        <v>0.21805555555555556</v>
      </c>
      <c r="N45" s="23">
        <v>0.21180555555555555</v>
      </c>
      <c r="P45" s="23">
        <v>0.22152777777777777</v>
      </c>
      <c r="R45" s="22">
        <f>COUNTA(F45,H45,J45,L45,N45,P45)</f>
        <v>5</v>
      </c>
      <c r="S45" s="43">
        <f>SMALL(F45:P45,1)+SMALL(F45:P45,2)+SMALL(F45:P45,3)+SMALL(F45:P45,4)+SMALL(F45:P45,5)</f>
        <v>1.1000000000000001</v>
      </c>
      <c r="T45" s="22">
        <v>10</v>
      </c>
    </row>
    <row r="46" spans="1:20" x14ac:dyDescent="0.3">
      <c r="A46" s="22">
        <v>9</v>
      </c>
      <c r="B46" s="22" t="s">
        <v>67</v>
      </c>
      <c r="C46" s="22" t="s">
        <v>392</v>
      </c>
      <c r="D46" s="22" t="s">
        <v>276</v>
      </c>
      <c r="E46" s="22">
        <v>1</v>
      </c>
      <c r="F46" s="23">
        <v>0.2986111111111111</v>
      </c>
      <c r="G46" s="22"/>
      <c r="H46" s="23">
        <v>0.26041666666666669</v>
      </c>
      <c r="J46" s="23">
        <v>0.23124999999999998</v>
      </c>
      <c r="L46" s="23">
        <v>0.21180555555555555</v>
      </c>
      <c r="N46" s="23">
        <v>0.22013888888888888</v>
      </c>
      <c r="P46" s="23">
        <v>0.20625000000000002</v>
      </c>
      <c r="R46" s="22">
        <f>COUNTA(F46,H46,J46,L46,N46,P46)</f>
        <v>6</v>
      </c>
      <c r="S46" s="43">
        <f>SMALL(F46:P46,1)+SMALL(F46:P46,2)+SMALL(F46:P46,3)+SMALL(F46:P46,4)+SMALL(F46:P46,5)</f>
        <v>1.1298611111111112</v>
      </c>
      <c r="T46" s="22">
        <v>11</v>
      </c>
    </row>
    <row r="47" spans="1:20" x14ac:dyDescent="0.3">
      <c r="A47" s="22">
        <v>254</v>
      </c>
      <c r="B47" s="22" t="s">
        <v>274</v>
      </c>
      <c r="C47" s="22" t="s">
        <v>275</v>
      </c>
      <c r="D47" s="22" t="s">
        <v>276</v>
      </c>
      <c r="E47" s="22">
        <v>1</v>
      </c>
      <c r="F47" s="23">
        <v>0.23958333333333334</v>
      </c>
      <c r="G47" s="22"/>
      <c r="H47" s="23">
        <v>0.24027777777777778</v>
      </c>
      <c r="J47" s="23">
        <v>0.23263888888888887</v>
      </c>
      <c r="L47" s="23">
        <v>0.22222222222222221</v>
      </c>
      <c r="N47" s="23">
        <v>0.22083333333333333</v>
      </c>
      <c r="P47" s="23"/>
      <c r="R47" s="22">
        <f>COUNTA(F47,H47,J47,L47,N47,P47)</f>
        <v>5</v>
      </c>
      <c r="S47" s="43">
        <f>SMALL(F47:P47,1)+SMALL(F47:P47,2)+SMALL(F47:P47,3)+SMALL(F47:P47,4)+SMALL(F47:P47,5)</f>
        <v>1.1555555555555554</v>
      </c>
      <c r="T47" s="22">
        <v>12</v>
      </c>
    </row>
    <row r="48" spans="1:20" x14ac:dyDescent="0.3">
      <c r="A48" s="22">
        <v>10</v>
      </c>
      <c r="B48" s="22" t="s">
        <v>65</v>
      </c>
      <c r="C48" s="22" t="s">
        <v>234</v>
      </c>
      <c r="D48" s="22" t="s">
        <v>276</v>
      </c>
      <c r="E48" s="22">
        <v>1</v>
      </c>
      <c r="F48" s="23">
        <v>0.22013888888888888</v>
      </c>
      <c r="G48" s="22"/>
      <c r="H48" s="23">
        <v>0.23333333333333331</v>
      </c>
      <c r="J48" s="23"/>
      <c r="L48" s="23">
        <v>0.23124999999999998</v>
      </c>
      <c r="N48" s="23">
        <v>0.24374999999999999</v>
      </c>
      <c r="P48" s="23">
        <v>0.25416666666666665</v>
      </c>
      <c r="R48" s="22">
        <f>COUNTA(F48,H48,J48,L48,N48,P48)</f>
        <v>5</v>
      </c>
      <c r="S48" s="43">
        <f>SMALL(F48:P48,1)+SMALL(F48:P48,2)+SMALL(F48:P48,3)+SMALL(F48:P48,4)+SMALL(F48:P48,5)</f>
        <v>1.1826388888888888</v>
      </c>
      <c r="T48" s="22">
        <v>13</v>
      </c>
    </row>
    <row r="49" spans="1:21" x14ac:dyDescent="0.3">
      <c r="A49" s="22">
        <v>326</v>
      </c>
      <c r="B49" s="22" t="s">
        <v>624</v>
      </c>
      <c r="C49" s="22" t="s">
        <v>406</v>
      </c>
      <c r="D49" s="22" t="s">
        <v>276</v>
      </c>
      <c r="E49" s="22">
        <v>1</v>
      </c>
      <c r="F49" s="23"/>
      <c r="G49" s="22"/>
      <c r="H49" s="23">
        <v>0.25416666666666665</v>
      </c>
      <c r="J49" s="23">
        <v>0.26319444444444445</v>
      </c>
      <c r="L49" s="23">
        <v>0.24791666666666667</v>
      </c>
      <c r="N49" s="23">
        <v>0.21249999999999999</v>
      </c>
      <c r="P49" s="23">
        <v>0.22430555555555556</v>
      </c>
      <c r="R49" s="22">
        <f>COUNTA(F49,H49,J49,L49,N49,P49)</f>
        <v>5</v>
      </c>
      <c r="S49" s="43">
        <f>SMALL(F49:P49,1)+SMALL(F49:P49,2)+SMALL(F49:P49,3)+SMALL(F49:P49,4)+SMALL(F49:P49,5)</f>
        <v>1.2020833333333334</v>
      </c>
      <c r="T49" s="22">
        <v>14</v>
      </c>
    </row>
    <row r="50" spans="1:21" x14ac:dyDescent="0.3">
      <c r="A50" s="22">
        <v>46</v>
      </c>
      <c r="B50" s="22" t="s">
        <v>239</v>
      </c>
      <c r="C50" s="22" t="s">
        <v>346</v>
      </c>
      <c r="D50" s="22" t="s">
        <v>276</v>
      </c>
      <c r="E50" s="22">
        <v>1</v>
      </c>
      <c r="F50" s="23">
        <v>0.25833333333333336</v>
      </c>
      <c r="G50" s="22"/>
      <c r="H50" s="23">
        <v>0.21041666666666667</v>
      </c>
      <c r="J50" s="23"/>
      <c r="L50" s="23">
        <v>0.22638888888888889</v>
      </c>
      <c r="N50" s="23">
        <v>0.29444444444444445</v>
      </c>
      <c r="P50" s="23">
        <v>0.21527777777777779</v>
      </c>
      <c r="R50" s="22">
        <f>COUNTA(F50,H50,J50,L50,N50,P50)</f>
        <v>5</v>
      </c>
      <c r="S50" s="43">
        <f>SMALL(F50:P50,1)+SMALL(F50:P50,2)+SMALL(F50:P50,3)+SMALL(F50:P50,4)+SMALL(F50:P50,5)</f>
        <v>1.2048611111111112</v>
      </c>
      <c r="T50" s="22">
        <v>15</v>
      </c>
    </row>
    <row r="51" spans="1:21" x14ac:dyDescent="0.3">
      <c r="A51" s="22">
        <v>7</v>
      </c>
      <c r="B51" s="22" t="s">
        <v>151</v>
      </c>
      <c r="C51" s="22" t="s">
        <v>165</v>
      </c>
      <c r="D51" s="22" t="s">
        <v>276</v>
      </c>
      <c r="E51" s="22">
        <v>1</v>
      </c>
      <c r="F51" s="23">
        <v>0.33263888888888887</v>
      </c>
      <c r="G51" s="22"/>
      <c r="H51" s="23">
        <v>0.22847222222222222</v>
      </c>
      <c r="J51" s="23">
        <v>0.25069444444444444</v>
      </c>
      <c r="L51" s="23">
        <v>0.24513888888888888</v>
      </c>
      <c r="N51" s="23">
        <v>0.25208333333333333</v>
      </c>
      <c r="P51" s="23">
        <v>0.23472222222222219</v>
      </c>
      <c r="R51" s="22">
        <f>COUNTA(F51,H51,J51,L51,N51,P51)</f>
        <v>6</v>
      </c>
      <c r="S51" s="43">
        <f>SMALL(F51:P51,1)+SMALL(F51:P51,2)+SMALL(F51:P51,3)+SMALL(F51:P51,4)+SMALL(F51:P51,5)</f>
        <v>1.211111111111111</v>
      </c>
      <c r="T51" s="22">
        <v>16</v>
      </c>
    </row>
    <row r="52" spans="1:21" x14ac:dyDescent="0.3">
      <c r="A52" s="22">
        <v>86</v>
      </c>
      <c r="B52" s="22" t="s">
        <v>651</v>
      </c>
      <c r="C52" s="22" t="s">
        <v>384</v>
      </c>
      <c r="D52" s="22" t="s">
        <v>276</v>
      </c>
      <c r="E52" s="22">
        <v>1</v>
      </c>
      <c r="F52" s="23">
        <v>0.26041666666666669</v>
      </c>
      <c r="G52" s="22"/>
      <c r="H52" s="23">
        <v>0.24722222222222223</v>
      </c>
      <c r="J52" s="23"/>
      <c r="L52" s="23">
        <v>0.24305555555555555</v>
      </c>
      <c r="N52" s="23">
        <v>0.25069444444444444</v>
      </c>
      <c r="P52" s="23">
        <v>0.23263888888888887</v>
      </c>
      <c r="R52" s="22">
        <f>COUNTA(F52,H52,J52,L52,N52,P52)</f>
        <v>5</v>
      </c>
      <c r="S52" s="43">
        <f>SMALL(F52:P52,1)+SMALL(F52:P52,2)+SMALL(F52:P52,3)+SMALL(F52:P52,4)+SMALL(F52:P52,5)</f>
        <v>1.2340277777777777</v>
      </c>
      <c r="T52" s="22">
        <v>17</v>
      </c>
    </row>
    <row r="53" spans="1:21" x14ac:dyDescent="0.3">
      <c r="A53" s="22">
        <v>24</v>
      </c>
      <c r="B53" s="22" t="s">
        <v>386</v>
      </c>
      <c r="C53" s="22" t="s">
        <v>387</v>
      </c>
      <c r="D53" s="22" t="s">
        <v>276</v>
      </c>
      <c r="E53" s="22">
        <v>1</v>
      </c>
      <c r="F53" s="23">
        <v>0.25277777777777777</v>
      </c>
      <c r="G53" s="22"/>
      <c r="H53" s="23">
        <v>0.25347222222222221</v>
      </c>
      <c r="J53" s="23">
        <v>0.26250000000000001</v>
      </c>
      <c r="L53" s="23">
        <v>0.27291666666666664</v>
      </c>
      <c r="N53" s="23">
        <v>0.25208333333333333</v>
      </c>
      <c r="P53" s="23"/>
      <c r="R53" s="22">
        <f>COUNTA(F53,H53,J53,L53,N53,P53)</f>
        <v>5</v>
      </c>
      <c r="S53" s="43">
        <f>SMALL(F53:P53,1)+SMALL(F53:P53,2)+SMALL(F53:P53,3)+SMALL(F53:P53,4)+SMALL(F53:P53,5)</f>
        <v>1.29375</v>
      </c>
      <c r="T53" s="22">
        <v>18</v>
      </c>
    </row>
    <row r="54" spans="1:21" x14ac:dyDescent="0.3">
      <c r="A54" s="22">
        <v>152</v>
      </c>
      <c r="B54" s="22" t="s">
        <v>142</v>
      </c>
      <c r="C54" s="22" t="s">
        <v>267</v>
      </c>
      <c r="D54" s="22" t="s">
        <v>276</v>
      </c>
      <c r="E54" s="22">
        <v>1</v>
      </c>
      <c r="F54" s="23">
        <v>0.25694444444444448</v>
      </c>
      <c r="G54" s="22"/>
      <c r="H54" s="23">
        <v>0.2638888888888889</v>
      </c>
      <c r="J54" s="23">
        <v>0.23958333333333334</v>
      </c>
      <c r="L54" s="23">
        <v>0.25972222222222224</v>
      </c>
      <c r="N54" s="23">
        <v>0.29444444444444445</v>
      </c>
      <c r="P54" s="23">
        <v>0.38055555555555554</v>
      </c>
      <c r="R54" s="22">
        <f>COUNTA(F54,H54,J54,L54,N54,P54)</f>
        <v>6</v>
      </c>
      <c r="S54" s="43">
        <f>SMALL(F54:P54,1)+SMALL(F54:P54,2)+SMALL(F54:P54,3)+SMALL(F54:P54,4)+SMALL(F54:P54,5)</f>
        <v>1.3145833333333334</v>
      </c>
      <c r="T54" s="22">
        <v>19</v>
      </c>
    </row>
    <row r="55" spans="1:21" x14ac:dyDescent="0.3">
      <c r="A55" s="22">
        <v>6</v>
      </c>
      <c r="B55" s="22" t="s">
        <v>274</v>
      </c>
      <c r="C55" s="22" t="s">
        <v>328</v>
      </c>
      <c r="D55" s="22" t="s">
        <v>276</v>
      </c>
      <c r="E55" s="22">
        <v>1</v>
      </c>
      <c r="F55" s="23">
        <v>0.43055555555555558</v>
      </c>
      <c r="G55" s="22"/>
      <c r="H55" s="23">
        <v>0.22847222222222222</v>
      </c>
      <c r="J55" s="23"/>
      <c r="L55" s="23">
        <v>0.23263888888888887</v>
      </c>
      <c r="N55" s="23">
        <v>0.24722222222222223</v>
      </c>
      <c r="P55" s="23">
        <v>0.24930555555555556</v>
      </c>
      <c r="R55" s="22">
        <f>COUNTA(F55,H55,J55,L55,N55,P55)</f>
        <v>5</v>
      </c>
      <c r="S55" s="43">
        <f>SMALL(F55:P55,1)+SMALL(F55:P55,2)+SMALL(F55:P55,3)+SMALL(F55:P55,4)+SMALL(F55:P55,5)</f>
        <v>1.3881944444444443</v>
      </c>
      <c r="T55" s="22">
        <v>20</v>
      </c>
      <c r="U55" s="30"/>
    </row>
    <row r="56" spans="1:21" x14ac:dyDescent="0.3">
      <c r="A56" s="22">
        <v>235</v>
      </c>
      <c r="B56" s="22" t="s">
        <v>339</v>
      </c>
      <c r="C56" s="22" t="s">
        <v>330</v>
      </c>
      <c r="D56" s="22" t="s">
        <v>276</v>
      </c>
      <c r="E56" s="22">
        <v>1</v>
      </c>
      <c r="F56" s="23">
        <v>0.29583333333333334</v>
      </c>
      <c r="G56" s="22"/>
      <c r="H56" s="23">
        <v>0.27916666666666667</v>
      </c>
      <c r="J56" s="23">
        <v>0.28819444444444448</v>
      </c>
      <c r="L56" s="23">
        <v>0.2902777777777778</v>
      </c>
      <c r="N56" s="23">
        <v>0.26597222222222222</v>
      </c>
      <c r="P56" s="23">
        <v>0.31597222222222221</v>
      </c>
      <c r="R56" s="22">
        <f>COUNTA(F56,H56,J56,L56,N56,P56)</f>
        <v>6</v>
      </c>
      <c r="S56" s="43">
        <f>SMALL(F56:P56,1)+SMALL(F56:P56,2)+SMALL(F56:P56,3)+SMALL(F56:P56,4)+SMALL(F56:P56,5)</f>
        <v>1.4194444444444445</v>
      </c>
      <c r="T56" s="22">
        <v>21</v>
      </c>
    </row>
    <row r="57" spans="1:21" x14ac:dyDescent="0.3">
      <c r="A57" s="22">
        <v>327</v>
      </c>
      <c r="B57" s="22" t="s">
        <v>409</v>
      </c>
      <c r="C57" s="22" t="s">
        <v>110</v>
      </c>
      <c r="D57" s="22" t="s">
        <v>276</v>
      </c>
      <c r="E57" s="22">
        <v>1</v>
      </c>
      <c r="F57" s="23"/>
      <c r="G57" s="22"/>
      <c r="H57" s="23">
        <v>0.20486111111111113</v>
      </c>
      <c r="J57" s="23">
        <v>0.19791666666666666</v>
      </c>
      <c r="L57" s="23">
        <v>0.19513888888888889</v>
      </c>
      <c r="N57" s="23">
        <v>0.18819444444444444</v>
      </c>
      <c r="P57" s="23"/>
      <c r="R57" s="22">
        <f>COUNTA(F57,H57,J57,L57,N57,P57)</f>
        <v>4</v>
      </c>
      <c r="S57" s="43"/>
    </row>
    <row r="58" spans="1:21" x14ac:dyDescent="0.3">
      <c r="A58" s="22">
        <v>133</v>
      </c>
      <c r="B58" s="22" t="s">
        <v>107</v>
      </c>
      <c r="C58" s="22" t="s">
        <v>108</v>
      </c>
      <c r="D58" s="22" t="s">
        <v>276</v>
      </c>
      <c r="E58" s="22">
        <v>1</v>
      </c>
      <c r="F58" s="23">
        <v>0.21111111111111111</v>
      </c>
      <c r="G58" s="22"/>
      <c r="H58" s="23"/>
      <c r="J58" s="23">
        <v>0.22500000000000001</v>
      </c>
      <c r="L58" s="23"/>
      <c r="N58" s="23">
        <v>0.21249999999999999</v>
      </c>
      <c r="P58" s="23">
        <v>0.21041666666666667</v>
      </c>
      <c r="R58" s="22">
        <f>COUNTA(F58,H58,J58,L58,N58,P58)</f>
        <v>4</v>
      </c>
      <c r="S58" s="43"/>
    </row>
    <row r="59" spans="1:21" x14ac:dyDescent="0.3">
      <c r="A59" s="22">
        <v>328</v>
      </c>
      <c r="B59" s="22" t="s">
        <v>523</v>
      </c>
      <c r="C59" s="22" t="s">
        <v>344</v>
      </c>
      <c r="D59" s="22" t="s">
        <v>276</v>
      </c>
      <c r="E59" s="22">
        <v>1</v>
      </c>
      <c r="F59" s="23"/>
      <c r="G59" s="22"/>
      <c r="H59" s="23">
        <v>0.21249999999999999</v>
      </c>
      <c r="J59" s="23">
        <v>0.22430555555555556</v>
      </c>
      <c r="L59" s="23"/>
      <c r="N59" s="23">
        <v>0.22291666666666665</v>
      </c>
      <c r="P59" s="23">
        <v>0.21041666666666667</v>
      </c>
      <c r="R59" s="22">
        <f>COUNTA(F59,H59,J59,L59,N59,P59)</f>
        <v>4</v>
      </c>
      <c r="S59" s="43"/>
    </row>
    <row r="60" spans="1:21" x14ac:dyDescent="0.3">
      <c r="A60" s="22">
        <v>239</v>
      </c>
      <c r="B60" s="22" t="s">
        <v>395</v>
      </c>
      <c r="C60" s="22" t="s">
        <v>177</v>
      </c>
      <c r="D60" s="22" t="s">
        <v>276</v>
      </c>
      <c r="E60" s="22">
        <v>1</v>
      </c>
      <c r="F60" s="23">
        <v>0.26527777777777778</v>
      </c>
      <c r="G60" s="22"/>
      <c r="H60" s="23">
        <v>0.23541666666666669</v>
      </c>
      <c r="J60" s="23"/>
      <c r="L60" s="23"/>
      <c r="N60" s="23">
        <v>0.22569444444444445</v>
      </c>
      <c r="P60" s="23"/>
      <c r="R60" s="22">
        <f>COUNTA(F60,H60,J60,L60,N60,P60)</f>
        <v>3</v>
      </c>
      <c r="S60" s="43"/>
    </row>
    <row r="61" spans="1:21" x14ac:dyDescent="0.3">
      <c r="A61" s="22">
        <v>410</v>
      </c>
      <c r="B61" s="22" t="s">
        <v>78</v>
      </c>
      <c r="C61" s="22" t="s">
        <v>76</v>
      </c>
      <c r="D61" s="22" t="s">
        <v>276</v>
      </c>
      <c r="E61" s="22">
        <v>1</v>
      </c>
      <c r="F61" s="23"/>
      <c r="G61" s="22"/>
      <c r="H61" s="23"/>
      <c r="J61" s="23">
        <v>0.23263888888888887</v>
      </c>
      <c r="L61" s="23">
        <v>0.27986111111111112</v>
      </c>
      <c r="N61" s="23">
        <v>0.24097222222222223</v>
      </c>
      <c r="P61" s="23">
        <v>0.2298611111111111</v>
      </c>
      <c r="R61" s="22">
        <f>COUNTA(F61,H61,J61,L61,N61,P61)</f>
        <v>4</v>
      </c>
      <c r="S61" s="43"/>
    </row>
    <row r="62" spans="1:21" x14ac:dyDescent="0.3">
      <c r="A62" s="22">
        <v>87</v>
      </c>
      <c r="B62" s="22" t="s">
        <v>357</v>
      </c>
      <c r="C62" s="22" t="s">
        <v>358</v>
      </c>
      <c r="D62" s="22" t="s">
        <v>276</v>
      </c>
      <c r="E62" s="22">
        <v>1</v>
      </c>
      <c r="F62" s="23">
        <v>0.30416666666666664</v>
      </c>
      <c r="G62" s="22"/>
      <c r="H62" s="23">
        <v>0.40486111111111112</v>
      </c>
      <c r="J62" s="23">
        <v>0.28611111111111115</v>
      </c>
      <c r="L62" s="23"/>
      <c r="N62" s="23">
        <v>0.25833333333333336</v>
      </c>
      <c r="P62" s="23"/>
      <c r="R62" s="22">
        <f>COUNTA(F62,H62,J62,L62,N62,P62)</f>
        <v>4</v>
      </c>
      <c r="S62" s="43"/>
    </row>
    <row r="63" spans="1:21" x14ac:dyDescent="0.3">
      <c r="A63" s="22">
        <v>343</v>
      </c>
      <c r="B63" s="22" t="s">
        <v>13</v>
      </c>
      <c r="C63" s="22" t="s">
        <v>406</v>
      </c>
      <c r="D63" s="22" t="s">
        <v>276</v>
      </c>
      <c r="E63" s="22">
        <v>1</v>
      </c>
      <c r="F63" s="23"/>
      <c r="G63" s="22"/>
      <c r="H63" s="23">
        <v>0.23611111111111113</v>
      </c>
      <c r="J63" s="23"/>
      <c r="L63" s="23">
        <v>0.23819444444444446</v>
      </c>
      <c r="N63" s="23">
        <v>0.27361111111111108</v>
      </c>
      <c r="P63" s="23">
        <v>0.27499999999999997</v>
      </c>
      <c r="R63" s="22">
        <f>COUNTA(F63,H63,J63,L63,N63,P63)</f>
        <v>4</v>
      </c>
      <c r="S63" s="43"/>
    </row>
    <row r="64" spans="1:21" x14ac:dyDescent="0.3">
      <c r="A64" s="22">
        <v>28</v>
      </c>
      <c r="B64" s="22" t="s">
        <v>458</v>
      </c>
      <c r="C64" s="22" t="s">
        <v>459</v>
      </c>
      <c r="D64" s="22" t="s">
        <v>276</v>
      </c>
      <c r="E64" s="22">
        <v>1</v>
      </c>
      <c r="F64" s="23">
        <v>0.27986111111111112</v>
      </c>
      <c r="G64" s="22"/>
      <c r="H64" s="23">
        <v>0.27777777777777779</v>
      </c>
      <c r="J64" s="23"/>
      <c r="L64" s="23"/>
      <c r="N64" s="23">
        <v>0.3034722222222222</v>
      </c>
      <c r="P64" s="23">
        <v>0.23958333333333334</v>
      </c>
      <c r="R64" s="22">
        <f>COUNTA(F64,H64,J64,L64,N64,P64)</f>
        <v>4</v>
      </c>
      <c r="S64" s="43"/>
    </row>
    <row r="65" spans="1:20" x14ac:dyDescent="0.3">
      <c r="A65" s="22">
        <v>185</v>
      </c>
      <c r="B65" s="22" t="s">
        <v>431</v>
      </c>
      <c r="C65" s="22" t="s">
        <v>331</v>
      </c>
      <c r="D65" s="22" t="s">
        <v>276</v>
      </c>
      <c r="E65" s="22">
        <v>1</v>
      </c>
      <c r="F65" s="23">
        <v>0.28680555555555554</v>
      </c>
      <c r="G65" s="22"/>
      <c r="H65" s="23" t="s">
        <v>113</v>
      </c>
      <c r="J65" s="23" t="s">
        <v>113</v>
      </c>
      <c r="L65" s="23" t="s">
        <v>113</v>
      </c>
      <c r="N65" s="23" t="s">
        <v>113</v>
      </c>
      <c r="P65" s="23" t="s">
        <v>113</v>
      </c>
      <c r="R65" s="22">
        <f>COUNTA(F65,H65,J65,L65,N65,P65)</f>
        <v>6</v>
      </c>
      <c r="S65" s="43"/>
    </row>
    <row r="66" spans="1:20" x14ac:dyDescent="0.3">
      <c r="A66" s="22">
        <v>404</v>
      </c>
      <c r="B66" s="22" t="s">
        <v>626</v>
      </c>
      <c r="C66" s="22" t="s">
        <v>627</v>
      </c>
      <c r="D66" s="22" t="s">
        <v>276</v>
      </c>
      <c r="E66" s="22">
        <v>1</v>
      </c>
      <c r="F66" s="23"/>
      <c r="G66" s="22"/>
      <c r="H66" s="23"/>
      <c r="J66" s="23">
        <v>0.25208333333333333</v>
      </c>
      <c r="L66" s="23">
        <v>0.28472222222222221</v>
      </c>
      <c r="N66" s="23"/>
      <c r="P66" s="23"/>
      <c r="R66" s="22">
        <f>COUNTA(F66,H66,J66,L66,N66,P66)</f>
        <v>2</v>
      </c>
      <c r="S66" s="43"/>
    </row>
    <row r="67" spans="1:20" x14ac:dyDescent="0.3">
      <c r="A67" s="22">
        <v>73</v>
      </c>
      <c r="B67" s="22" t="s">
        <v>350</v>
      </c>
      <c r="C67" s="22" t="s">
        <v>351</v>
      </c>
      <c r="D67" s="22" t="s">
        <v>276</v>
      </c>
      <c r="E67" s="22">
        <v>1</v>
      </c>
      <c r="F67" s="23">
        <v>0.18888888888888888</v>
      </c>
      <c r="G67" s="22"/>
      <c r="H67" s="23"/>
      <c r="J67" s="23">
        <v>0.19166666666666665</v>
      </c>
      <c r="L67" s="23"/>
      <c r="N67" s="23"/>
      <c r="P67" s="23"/>
      <c r="R67" s="22">
        <f>COUNTA(F67,H67,J67,L67,N67,P67)</f>
        <v>2</v>
      </c>
      <c r="S67" s="43"/>
    </row>
    <row r="68" spans="1:20" x14ac:dyDescent="0.3">
      <c r="A68" s="22">
        <v>53</v>
      </c>
      <c r="B68" s="22" t="s">
        <v>385</v>
      </c>
      <c r="C68" s="22" t="s">
        <v>289</v>
      </c>
      <c r="D68" s="22" t="s">
        <v>276</v>
      </c>
      <c r="E68" s="22">
        <v>1</v>
      </c>
      <c r="F68" s="23">
        <v>0.25</v>
      </c>
      <c r="G68" s="22"/>
      <c r="H68" s="23">
        <v>0.19722222222222222</v>
      </c>
      <c r="J68" s="23"/>
      <c r="L68" s="23"/>
      <c r="N68" s="23"/>
      <c r="P68" s="23"/>
      <c r="R68" s="22">
        <f>COUNTA(F68,H68,J68,L68,N68,P68)</f>
        <v>2</v>
      </c>
      <c r="S68" s="43"/>
    </row>
    <row r="69" spans="1:20" x14ac:dyDescent="0.3">
      <c r="A69" s="22">
        <v>344</v>
      </c>
      <c r="B69" s="22" t="s">
        <v>65</v>
      </c>
      <c r="C69" s="22" t="s">
        <v>524</v>
      </c>
      <c r="D69" s="22" t="s">
        <v>276</v>
      </c>
      <c r="E69" s="22">
        <v>1</v>
      </c>
      <c r="F69" s="23"/>
      <c r="G69" s="22"/>
      <c r="H69" s="23">
        <v>0.24722222222222223</v>
      </c>
      <c r="J69" s="23"/>
      <c r="L69" s="23"/>
      <c r="N69" s="23"/>
      <c r="P69" s="23"/>
      <c r="R69" s="22">
        <f>COUNTA(F69,H69,J69,L69,N69,P69)</f>
        <v>1</v>
      </c>
      <c r="S69" s="43"/>
    </row>
    <row r="70" spans="1:20" x14ac:dyDescent="0.3">
      <c r="A70" s="22">
        <v>8</v>
      </c>
      <c r="B70" s="22" t="s">
        <v>389</v>
      </c>
      <c r="C70" s="22" t="s">
        <v>390</v>
      </c>
      <c r="D70" s="22" t="s">
        <v>276</v>
      </c>
      <c r="E70" s="22">
        <v>1</v>
      </c>
      <c r="F70" s="23">
        <v>0.31805555555555554</v>
      </c>
      <c r="G70" s="22"/>
      <c r="H70" s="23">
        <v>0.2638888888888889</v>
      </c>
      <c r="J70" s="23"/>
      <c r="L70" s="23"/>
      <c r="N70" s="23"/>
      <c r="P70" s="23"/>
      <c r="R70" s="22">
        <f>COUNTA(F70,H70,J70,L70,N70,P70)</f>
        <v>2</v>
      </c>
      <c r="S70" s="43"/>
    </row>
    <row r="71" spans="1:20" x14ac:dyDescent="0.3">
      <c r="A71" s="22">
        <v>320</v>
      </c>
      <c r="B71" s="22" t="s">
        <v>337</v>
      </c>
      <c r="C71" s="22" t="s">
        <v>338</v>
      </c>
      <c r="D71" s="22" t="s">
        <v>276</v>
      </c>
      <c r="E71" s="22">
        <v>1</v>
      </c>
      <c r="F71" s="23">
        <v>0.26805555555555555</v>
      </c>
      <c r="G71" s="22"/>
      <c r="H71" s="23"/>
      <c r="J71" s="23"/>
      <c r="L71" s="23"/>
      <c r="N71" s="23"/>
      <c r="P71" s="23"/>
      <c r="R71" s="22">
        <f>COUNTA(F71,H71,J71,L71,N71,P71)</f>
        <v>1</v>
      </c>
      <c r="S71" s="43"/>
    </row>
    <row r="72" spans="1:20" x14ac:dyDescent="0.3">
      <c r="A72" s="22"/>
      <c r="B72" s="22"/>
      <c r="C72" s="22"/>
      <c r="D72" s="22"/>
      <c r="E72" s="22"/>
      <c r="F72" s="23"/>
      <c r="G72" s="22"/>
      <c r="H72" s="23"/>
      <c r="J72" s="23"/>
      <c r="L72" s="23"/>
      <c r="N72" s="23"/>
      <c r="P72" s="23"/>
      <c r="S72" s="43"/>
    </row>
    <row r="73" spans="1:20" x14ac:dyDescent="0.3">
      <c r="A73" s="22">
        <v>334</v>
      </c>
      <c r="B73" s="22" t="s">
        <v>87</v>
      </c>
      <c r="C73" s="22" t="s">
        <v>108</v>
      </c>
      <c r="D73" s="22" t="s">
        <v>279</v>
      </c>
      <c r="E73" s="22">
        <v>1</v>
      </c>
      <c r="F73" s="23"/>
      <c r="G73" s="22"/>
      <c r="H73" s="23">
        <v>0.17222222222222225</v>
      </c>
      <c r="J73" s="23">
        <v>0.17291666666666669</v>
      </c>
      <c r="L73" s="23">
        <v>0.16597222222222222</v>
      </c>
      <c r="N73" s="23">
        <v>0.17500000000000002</v>
      </c>
      <c r="P73" s="23">
        <v>0.1763888888888889</v>
      </c>
      <c r="R73" s="22">
        <f>COUNTA(F73,H73,J73,L73,N73,P73)</f>
        <v>5</v>
      </c>
      <c r="S73" s="43">
        <f>SMALL(F73:P73,1)+SMALL(F73:P73,2)+SMALL(F73:P73,3)+SMALL(F73:P73,4)+SMALL(F73:P73,5)</f>
        <v>0.86250000000000016</v>
      </c>
      <c r="T73" s="38">
        <v>1</v>
      </c>
    </row>
    <row r="74" spans="1:20" x14ac:dyDescent="0.3">
      <c r="A74" s="22">
        <v>19</v>
      </c>
      <c r="B74" s="22" t="s">
        <v>628</v>
      </c>
      <c r="C74" s="22" t="s">
        <v>109</v>
      </c>
      <c r="D74" s="22" t="s">
        <v>279</v>
      </c>
      <c r="E74" s="22">
        <v>1</v>
      </c>
      <c r="F74" s="23">
        <v>0.18194444444444444</v>
      </c>
      <c r="G74" s="22"/>
      <c r="H74" s="23">
        <v>0.17847222222222223</v>
      </c>
      <c r="J74" s="23">
        <v>0.18263888888888891</v>
      </c>
      <c r="L74" s="23">
        <v>0.17291666666666669</v>
      </c>
      <c r="N74" s="23">
        <v>0.17430555555555557</v>
      </c>
      <c r="P74" s="23"/>
      <c r="R74" s="22">
        <f>COUNTA(F74,H74,J74,L74,N74,P74)</f>
        <v>5</v>
      </c>
      <c r="S74" s="43">
        <f>SMALL(F74:P74,1)+SMALL(F74:P74,2)+SMALL(F74:P74,3)+SMALL(F74:P74,4)+SMALL(F74:P74,5)</f>
        <v>0.89027777777777783</v>
      </c>
      <c r="T74" s="38">
        <v>2</v>
      </c>
    </row>
    <row r="75" spans="1:20" x14ac:dyDescent="0.3">
      <c r="A75" s="22">
        <v>17</v>
      </c>
      <c r="B75" s="22" t="s">
        <v>182</v>
      </c>
      <c r="C75" s="22" t="s">
        <v>183</v>
      </c>
      <c r="D75" s="22" t="s">
        <v>279</v>
      </c>
      <c r="E75" s="22">
        <v>1</v>
      </c>
      <c r="F75" s="23">
        <v>0.18541666666666667</v>
      </c>
      <c r="G75" s="22"/>
      <c r="H75" s="23">
        <v>0.18263888888888891</v>
      </c>
      <c r="J75" s="23">
        <v>0.18055555555555555</v>
      </c>
      <c r="L75" s="23">
        <v>0.18124999999999999</v>
      </c>
      <c r="N75" s="23">
        <v>0.17500000000000002</v>
      </c>
      <c r="P75" s="23">
        <v>0.17916666666666667</v>
      </c>
      <c r="R75" s="22">
        <f>COUNTA(F75,H75,J75,L75,N75,P75)</f>
        <v>6</v>
      </c>
      <c r="S75" s="43">
        <f>SMALL(F75:P75,1)+SMALL(F75:P75,2)+SMALL(F75:P75,3)+SMALL(F75:P75,4)+SMALL(F75:P75,5)</f>
        <v>0.89861111111111114</v>
      </c>
      <c r="T75" s="38">
        <v>3</v>
      </c>
    </row>
    <row r="76" spans="1:20" x14ac:dyDescent="0.3">
      <c r="A76" s="22">
        <v>89</v>
      </c>
      <c r="B76" s="22" t="s">
        <v>342</v>
      </c>
      <c r="C76" s="22" t="s">
        <v>343</v>
      </c>
      <c r="D76" s="22" t="s">
        <v>279</v>
      </c>
      <c r="E76" s="22">
        <v>1</v>
      </c>
      <c r="F76" s="23">
        <v>0.17916666666666667</v>
      </c>
      <c r="G76" s="22"/>
      <c r="H76" s="23"/>
      <c r="J76" s="23">
        <v>0.18402777777777779</v>
      </c>
      <c r="L76" s="23">
        <v>0.18055555555555555</v>
      </c>
      <c r="N76" s="23">
        <v>0.18194444444444444</v>
      </c>
      <c r="P76" s="23">
        <v>0.17291666666666669</v>
      </c>
      <c r="R76" s="22">
        <f>COUNTA(F76,H76,J76,L76,N76,P76)</f>
        <v>5</v>
      </c>
      <c r="S76" s="43">
        <f>SMALL(F76:P76,1)+SMALL(F76:P76,2)+SMALL(F76:P76,3)+SMALL(F76:P76,4)+SMALL(F76:P76,5)</f>
        <v>0.89861111111111114</v>
      </c>
      <c r="T76" s="38">
        <v>4</v>
      </c>
    </row>
    <row r="77" spans="1:20" x14ac:dyDescent="0.3">
      <c r="A77" s="22">
        <v>121</v>
      </c>
      <c r="B77" s="22" t="s">
        <v>118</v>
      </c>
      <c r="C77" s="22" t="s">
        <v>120</v>
      </c>
      <c r="D77" s="22" t="s">
        <v>279</v>
      </c>
      <c r="E77" s="22">
        <v>1</v>
      </c>
      <c r="F77" s="23">
        <v>0.19652777777777777</v>
      </c>
      <c r="G77" s="22"/>
      <c r="H77" s="23">
        <v>0.18819444444444444</v>
      </c>
      <c r="J77" s="23">
        <v>0.17916666666666667</v>
      </c>
      <c r="L77" s="23">
        <v>0.17777777777777778</v>
      </c>
      <c r="N77" s="23">
        <v>0.18472222222222223</v>
      </c>
      <c r="P77" s="23"/>
      <c r="R77" s="22">
        <f>COUNTA(F77,H77,J77,L77,N77,P77)</f>
        <v>5</v>
      </c>
      <c r="S77" s="43">
        <f>SMALL(F77:P77,1)+SMALL(F77:P77,2)+SMALL(F77:P77,3)+SMALL(F77:P77,4)+SMALL(F77:P77,5)</f>
        <v>0.92638888888888893</v>
      </c>
      <c r="T77" s="38">
        <v>5</v>
      </c>
    </row>
    <row r="78" spans="1:20" x14ac:dyDescent="0.3">
      <c r="A78" s="22">
        <v>69</v>
      </c>
      <c r="B78" s="22" t="s">
        <v>181</v>
      </c>
      <c r="C78" s="22" t="s">
        <v>161</v>
      </c>
      <c r="D78" s="22" t="s">
        <v>279</v>
      </c>
      <c r="E78" s="22">
        <v>1</v>
      </c>
      <c r="F78" s="23">
        <v>0.19027777777777777</v>
      </c>
      <c r="G78" s="22"/>
      <c r="H78" s="23">
        <v>0.18888888888888888</v>
      </c>
      <c r="J78" s="23"/>
      <c r="L78" s="23">
        <v>0.20555555555555557</v>
      </c>
      <c r="N78" s="23">
        <v>0.1986111111111111</v>
      </c>
      <c r="P78" s="23">
        <v>0.19930555555555554</v>
      </c>
      <c r="R78" s="22">
        <f>COUNTA(F78,H78,J78,L78,N78,P78)</f>
        <v>5</v>
      </c>
      <c r="S78" s="43">
        <f>SMALL(F78:P78,1)+SMALL(F78:P78,2)+SMALL(F78:P78,3)+SMALL(F78:P78,4)+SMALL(F78:P78,5)</f>
        <v>0.98263888888888884</v>
      </c>
      <c r="T78" s="22">
        <v>6</v>
      </c>
    </row>
    <row r="79" spans="1:20" x14ac:dyDescent="0.3">
      <c r="A79" s="22">
        <v>40</v>
      </c>
      <c r="B79" s="22" t="s">
        <v>278</v>
      </c>
      <c r="C79" s="22" t="s">
        <v>277</v>
      </c>
      <c r="D79" s="22" t="s">
        <v>279</v>
      </c>
      <c r="E79" s="22">
        <v>1</v>
      </c>
      <c r="F79" s="23">
        <v>0.23124999999999998</v>
      </c>
      <c r="G79" s="22"/>
      <c r="H79" s="23">
        <v>0.18263888888888891</v>
      </c>
      <c r="J79" s="23"/>
      <c r="L79" s="23">
        <v>0.20277777777777781</v>
      </c>
      <c r="N79" s="23">
        <v>0.19027777777777777</v>
      </c>
      <c r="P79" s="23">
        <v>0.18958333333333333</v>
      </c>
      <c r="R79" s="22">
        <f>COUNTA(F79,H79,J79,L79,N79,P79)</f>
        <v>5</v>
      </c>
      <c r="S79" s="43">
        <f>SMALL(F79:P79,1)+SMALL(F79:P79,2)+SMALL(F79:P79,3)+SMALL(F79:P79,4)+SMALL(F79:P79,5)</f>
        <v>0.99652777777777779</v>
      </c>
      <c r="T79" s="22">
        <v>7</v>
      </c>
    </row>
    <row r="80" spans="1:20" x14ac:dyDescent="0.3">
      <c r="A80" s="22">
        <v>155</v>
      </c>
      <c r="B80" s="22" t="s">
        <v>403</v>
      </c>
      <c r="C80" s="22" t="s">
        <v>404</v>
      </c>
      <c r="D80" s="22" t="s">
        <v>279</v>
      </c>
      <c r="E80" s="22">
        <v>1</v>
      </c>
      <c r="F80" s="23">
        <v>0.21666666666666667</v>
      </c>
      <c r="G80" s="22"/>
      <c r="H80" s="23">
        <v>0.20694444444444446</v>
      </c>
      <c r="J80" s="23">
        <v>0.24097222222222223</v>
      </c>
      <c r="L80" s="23">
        <v>0.1986111111111111</v>
      </c>
      <c r="N80" s="23">
        <v>0.19930555555555554</v>
      </c>
      <c r="P80" s="23">
        <v>0.19236111111111112</v>
      </c>
      <c r="R80" s="22">
        <f>COUNTA(F80,H80,J80,L80,N80,P80)</f>
        <v>6</v>
      </c>
      <c r="S80" s="43">
        <f>SMALL(F80:P80,1)+SMALL(F80:P80,2)+SMALL(F80:P80,3)+SMALL(F80:P80,4)+SMALL(F80:P80,5)</f>
        <v>1.0138888888888888</v>
      </c>
      <c r="T80" s="22">
        <v>8</v>
      </c>
    </row>
    <row r="81" spans="1:20" x14ac:dyDescent="0.3">
      <c r="A81" s="22">
        <v>25</v>
      </c>
      <c r="B81" s="22" t="s">
        <v>118</v>
      </c>
      <c r="C81" s="22" t="s">
        <v>227</v>
      </c>
      <c r="D81" s="22" t="s">
        <v>279</v>
      </c>
      <c r="E81" s="22">
        <v>1</v>
      </c>
      <c r="F81" s="23">
        <v>0.20694444444444446</v>
      </c>
      <c r="G81" s="22"/>
      <c r="H81" s="23">
        <v>0.21666666666666667</v>
      </c>
      <c r="J81" s="23">
        <v>0.20694444444444446</v>
      </c>
      <c r="L81" s="23">
        <v>0.21319444444444444</v>
      </c>
      <c r="N81" s="23">
        <v>0.23124999999999998</v>
      </c>
      <c r="P81" s="23">
        <v>0.20972222222222223</v>
      </c>
      <c r="R81" s="22">
        <f>COUNTA(F81,H81,J81,L81,N81,P81)</f>
        <v>6</v>
      </c>
      <c r="S81" s="43">
        <f>SMALL(F81:P81,1)+SMALL(F81:P81,2)+SMALL(F81:P81,3)+SMALL(F81:P81,4)+SMALL(F81:P81,5)</f>
        <v>1.0534722222222221</v>
      </c>
      <c r="T81" s="22">
        <v>9</v>
      </c>
    </row>
    <row r="82" spans="1:20" x14ac:dyDescent="0.3">
      <c r="A82" s="22">
        <v>26</v>
      </c>
      <c r="B82" s="22" t="s">
        <v>370</v>
      </c>
      <c r="C82" s="22" t="s">
        <v>75</v>
      </c>
      <c r="D82" s="22" t="s">
        <v>279</v>
      </c>
      <c r="E82" s="22">
        <v>1</v>
      </c>
      <c r="F82" s="23">
        <v>0.20486111111111113</v>
      </c>
      <c r="G82" s="22"/>
      <c r="H82" s="23">
        <v>0.20902777777777778</v>
      </c>
      <c r="J82" s="23">
        <v>0.21180555555555555</v>
      </c>
      <c r="L82" s="23">
        <v>0.21736111111111112</v>
      </c>
      <c r="N82" s="23">
        <v>0.23819444444444446</v>
      </c>
      <c r="P82" s="23"/>
      <c r="R82" s="22">
        <f>COUNTA(F82,H82,J82,L82,N82,P82)</f>
        <v>5</v>
      </c>
      <c r="S82" s="43">
        <f>SMALL(F82:P82,1)+SMALL(F82:P82,2)+SMALL(F82:P82,3)+SMALL(F82:P82,4)+SMALL(F82:P82,5)</f>
        <v>1.08125</v>
      </c>
      <c r="T82" s="22">
        <v>10</v>
      </c>
    </row>
    <row r="83" spans="1:20" x14ac:dyDescent="0.3">
      <c r="A83" s="22">
        <v>11</v>
      </c>
      <c r="B83" s="22" t="s">
        <v>87</v>
      </c>
      <c r="C83" s="22" t="s">
        <v>399</v>
      </c>
      <c r="D83" s="22" t="s">
        <v>279</v>
      </c>
      <c r="E83" s="22">
        <v>1</v>
      </c>
      <c r="F83" s="23">
        <v>0.19236111111111112</v>
      </c>
      <c r="G83" s="22"/>
      <c r="H83" s="23">
        <v>0.20277777777777781</v>
      </c>
      <c r="J83" s="23"/>
      <c r="L83" s="23">
        <v>0.30208333333333331</v>
      </c>
      <c r="N83" s="23">
        <v>0.21111111111111111</v>
      </c>
      <c r="P83" s="23">
        <v>0.20208333333333331</v>
      </c>
      <c r="R83" s="22">
        <f>COUNTA(F83,H83,J83,L83,N83,P83)</f>
        <v>5</v>
      </c>
      <c r="S83" s="43">
        <f>SMALL(F83:P83,1)+SMALL(F83:P83,2)+SMALL(F83:P83,3)+SMALL(F83:P83,4)+SMALL(F83:P83,5)</f>
        <v>1.1104166666666666</v>
      </c>
      <c r="T83" s="22">
        <v>11</v>
      </c>
    </row>
    <row r="84" spans="1:20" x14ac:dyDescent="0.3">
      <c r="A84" s="22">
        <v>13</v>
      </c>
      <c r="B84" s="22" t="s">
        <v>179</v>
      </c>
      <c r="C84" s="22" t="s">
        <v>180</v>
      </c>
      <c r="D84" s="22" t="s">
        <v>279</v>
      </c>
      <c r="E84" s="22">
        <v>1</v>
      </c>
      <c r="F84" s="23">
        <v>0.22430555555555556</v>
      </c>
      <c r="G84" s="22"/>
      <c r="H84" s="23">
        <v>0.23124999999999998</v>
      </c>
      <c r="J84" s="23">
        <v>0.22361111111111109</v>
      </c>
      <c r="L84" s="23">
        <v>0.22222222222222221</v>
      </c>
      <c r="N84" s="23">
        <v>0.23680555555555557</v>
      </c>
      <c r="P84" s="23">
        <v>0.31527777777777777</v>
      </c>
      <c r="R84" s="22">
        <f>COUNTA(F84,H84,J84,L84,N84,P84)</f>
        <v>6</v>
      </c>
      <c r="S84" s="43">
        <f>SMALL(F84:P84,1)+SMALL(F84:P84,2)+SMALL(F84:P84,3)+SMALL(F84:P84,4)+SMALL(F84:P84,5)</f>
        <v>1.1381944444444443</v>
      </c>
      <c r="T84" s="22">
        <v>12</v>
      </c>
    </row>
    <row r="85" spans="1:20" x14ac:dyDescent="0.3">
      <c r="A85" s="22">
        <v>52</v>
      </c>
      <c r="B85" s="22" t="s">
        <v>65</v>
      </c>
      <c r="C85" s="22" t="s">
        <v>359</v>
      </c>
      <c r="D85" s="22" t="s">
        <v>279</v>
      </c>
      <c r="E85" s="22">
        <v>1</v>
      </c>
      <c r="F85" s="23">
        <v>0.25</v>
      </c>
      <c r="G85" s="22"/>
      <c r="H85" s="23">
        <v>0.23680555555555557</v>
      </c>
      <c r="J85" s="23"/>
      <c r="L85" s="23">
        <v>0.23611111111111113</v>
      </c>
      <c r="N85" s="23">
        <v>0.24027777777777778</v>
      </c>
      <c r="P85" s="23">
        <v>0.25694444444444448</v>
      </c>
      <c r="R85" s="22">
        <f>COUNTA(F85,H85,J85,L85,N85,P85)</f>
        <v>5</v>
      </c>
      <c r="S85" s="43">
        <f>SMALL(F85:P85,1)+SMALL(F85:P85,2)+SMALL(F85:P85,3)+SMALL(F85:P85,4)+SMALL(F85:P85,5)</f>
        <v>1.2201388888888889</v>
      </c>
      <c r="T85" s="22">
        <v>13</v>
      </c>
    </row>
    <row r="86" spans="1:20" x14ac:dyDescent="0.3">
      <c r="A86" s="22">
        <v>16</v>
      </c>
      <c r="B86" s="22" t="s">
        <v>347</v>
      </c>
      <c r="C86" s="22" t="s">
        <v>348</v>
      </c>
      <c r="D86" s="22" t="s">
        <v>279</v>
      </c>
      <c r="E86" s="22">
        <v>1</v>
      </c>
      <c r="F86" s="23">
        <v>0.25694444444444448</v>
      </c>
      <c r="G86" s="22"/>
      <c r="H86" s="23">
        <v>0.27430555555555552</v>
      </c>
      <c r="J86" s="23">
        <v>0.25138888888888888</v>
      </c>
      <c r="L86" s="23">
        <v>0.39999999999999997</v>
      </c>
      <c r="N86" s="23">
        <v>0.23611111111111113</v>
      </c>
      <c r="P86" s="23">
        <v>0.25347222222222221</v>
      </c>
      <c r="R86" s="22">
        <f>COUNTA(F86,H86,J86,L86,N86,P86)</f>
        <v>6</v>
      </c>
      <c r="S86" s="43">
        <f>SMALL(F86:P86,1)+SMALL(F86:P86,2)+SMALL(F86:P86,3)+SMALL(F86:P86,4)+SMALL(F86:P86,5)</f>
        <v>1.2722222222222224</v>
      </c>
      <c r="T86" s="22">
        <v>14</v>
      </c>
    </row>
    <row r="87" spans="1:20" x14ac:dyDescent="0.3">
      <c r="A87" s="22">
        <v>90</v>
      </c>
      <c r="B87" s="22" t="s">
        <v>112</v>
      </c>
      <c r="C87" s="22" t="s">
        <v>125</v>
      </c>
      <c r="D87" s="22" t="s">
        <v>279</v>
      </c>
      <c r="E87" s="22">
        <v>1</v>
      </c>
      <c r="F87" s="23">
        <v>0.27430555555555552</v>
      </c>
      <c r="G87" s="22"/>
      <c r="H87" s="23">
        <v>0.24861111111111112</v>
      </c>
      <c r="J87" s="23">
        <v>0.24930555555555556</v>
      </c>
      <c r="L87" s="23">
        <v>0.27152777777777776</v>
      </c>
      <c r="N87" s="23">
        <v>0.25833333333333336</v>
      </c>
      <c r="P87" s="23">
        <v>0.26597222222222222</v>
      </c>
      <c r="R87" s="22">
        <f>COUNTA(F87,H87,J87,L87,N87,P87)</f>
        <v>6</v>
      </c>
      <c r="S87" s="43">
        <f>SMALL(F87:P87,1)+SMALL(F87:P87,2)+SMALL(F87:P87,3)+SMALL(F87:P87,4)+SMALL(F87:P87,5)</f>
        <v>1.2937500000000002</v>
      </c>
      <c r="T87" s="22">
        <v>15</v>
      </c>
    </row>
    <row r="88" spans="1:20" x14ac:dyDescent="0.3">
      <c r="A88" s="22">
        <v>91</v>
      </c>
      <c r="B88" s="22" t="s">
        <v>22</v>
      </c>
      <c r="C88" s="22" t="s">
        <v>125</v>
      </c>
      <c r="D88" s="22" t="s">
        <v>279</v>
      </c>
      <c r="E88" s="22">
        <v>1</v>
      </c>
      <c r="F88" s="23">
        <v>0.2722222222222222</v>
      </c>
      <c r="G88" s="22"/>
      <c r="H88" s="23">
        <v>0.28472222222222221</v>
      </c>
      <c r="J88" s="23">
        <v>0.24583333333333335</v>
      </c>
      <c r="L88" s="23">
        <v>0.26874999999999999</v>
      </c>
      <c r="N88" s="23">
        <v>0.2902777777777778</v>
      </c>
      <c r="P88" s="23">
        <v>0.26250000000000001</v>
      </c>
      <c r="R88" s="22">
        <f>COUNTA(F88,H88,J88,L88,N88,P88)</f>
        <v>6</v>
      </c>
      <c r="S88" s="43">
        <f>SMALL(F88:P88,1)+SMALL(F88:P88,2)+SMALL(F88:P88,3)+SMALL(F88:P88,4)+SMALL(F88:P88,5)</f>
        <v>1.3340277777777776</v>
      </c>
      <c r="T88" s="22">
        <v>16</v>
      </c>
    </row>
    <row r="89" spans="1:20" x14ac:dyDescent="0.3">
      <c r="A89" s="22">
        <v>225</v>
      </c>
      <c r="B89" s="22" t="s">
        <v>57</v>
      </c>
      <c r="C89" s="22" t="s">
        <v>225</v>
      </c>
      <c r="D89" s="22" t="s">
        <v>279</v>
      </c>
      <c r="E89" s="22">
        <v>1</v>
      </c>
      <c r="F89" s="23">
        <v>0.35069444444444442</v>
      </c>
      <c r="G89" s="22"/>
      <c r="H89" s="23">
        <v>0.39305555555555555</v>
      </c>
      <c r="J89" s="23">
        <v>0.35625000000000001</v>
      </c>
      <c r="L89" s="23">
        <v>0.36944444444444446</v>
      </c>
      <c r="N89" s="23">
        <v>0.3215277777777778</v>
      </c>
      <c r="P89" s="23"/>
      <c r="R89" s="22">
        <f>COUNTA(F89,H89,J89,L89,N89,P89)</f>
        <v>5</v>
      </c>
      <c r="S89" s="43">
        <f>SMALL(F89:P89,1)+SMALL(F89:P89,2)+SMALL(F89:P89,3)+SMALL(F89:P89,4)+SMALL(F89:P89,5)</f>
        <v>1.7909722222222222</v>
      </c>
      <c r="T89" s="22">
        <v>17</v>
      </c>
    </row>
    <row r="90" spans="1:20" x14ac:dyDescent="0.3">
      <c r="A90" s="22">
        <v>55</v>
      </c>
      <c r="B90" s="22" t="s">
        <v>352</v>
      </c>
      <c r="C90" s="22" t="s">
        <v>76</v>
      </c>
      <c r="D90" s="22" t="s">
        <v>279</v>
      </c>
      <c r="E90" s="22">
        <v>1</v>
      </c>
      <c r="F90" s="23">
        <v>0.21180555555555555</v>
      </c>
      <c r="G90" s="22"/>
      <c r="H90" s="23">
        <v>0.21527777777777779</v>
      </c>
      <c r="J90" s="23"/>
      <c r="L90" s="23">
        <v>0.21180555555555555</v>
      </c>
      <c r="N90" s="23">
        <v>0.20833333333333334</v>
      </c>
      <c r="P90" s="23"/>
      <c r="R90" s="22">
        <f>COUNTA(F90,H90,J90,L90,N90,P90)</f>
        <v>4</v>
      </c>
      <c r="S90" s="43"/>
    </row>
    <row r="91" spans="1:20" x14ac:dyDescent="0.3">
      <c r="A91" s="22">
        <v>434</v>
      </c>
      <c r="B91" s="22" t="s">
        <v>672</v>
      </c>
      <c r="C91" s="22" t="s">
        <v>652</v>
      </c>
      <c r="D91" s="22" t="s">
        <v>279</v>
      </c>
      <c r="E91" s="22">
        <v>1</v>
      </c>
      <c r="F91" s="23"/>
      <c r="G91" s="22"/>
      <c r="H91" s="23"/>
      <c r="J91" s="23"/>
      <c r="L91" s="23">
        <v>0.26874999999999999</v>
      </c>
      <c r="N91" s="23">
        <v>0.21805555555555556</v>
      </c>
      <c r="P91" s="23"/>
      <c r="R91" s="22">
        <f>COUNTA(F91,H91,J91,L91,N91,P91)</f>
        <v>2</v>
      </c>
      <c r="S91" s="43"/>
    </row>
    <row r="92" spans="1:20" x14ac:dyDescent="0.3">
      <c r="A92" s="22">
        <v>154</v>
      </c>
      <c r="B92" s="22" t="s">
        <v>187</v>
      </c>
      <c r="C92" s="22" t="s">
        <v>363</v>
      </c>
      <c r="D92" s="22" t="s">
        <v>279</v>
      </c>
      <c r="E92" s="22">
        <v>1</v>
      </c>
      <c r="F92" s="23">
        <v>0.23541666666666669</v>
      </c>
      <c r="G92" s="22"/>
      <c r="H92" s="23"/>
      <c r="J92" s="23"/>
      <c r="L92" s="23"/>
      <c r="N92" s="23">
        <v>0.23958333333333334</v>
      </c>
      <c r="P92" s="23"/>
      <c r="R92" s="22">
        <f>COUNTA(F92,H92,J92,L92,N92,P92)</f>
        <v>2</v>
      </c>
      <c r="S92" s="43"/>
    </row>
    <row r="93" spans="1:20" x14ac:dyDescent="0.3">
      <c r="A93" s="22">
        <v>33</v>
      </c>
      <c r="B93" s="22" t="s">
        <v>13</v>
      </c>
      <c r="C93" s="22" t="s">
        <v>277</v>
      </c>
      <c r="D93" s="22" t="s">
        <v>279</v>
      </c>
      <c r="E93" s="22">
        <v>1</v>
      </c>
      <c r="F93" s="23">
        <v>0.26944444444444443</v>
      </c>
      <c r="G93" s="22"/>
      <c r="H93" s="23"/>
      <c r="J93" s="23"/>
      <c r="L93" s="23">
        <v>0.2590277777777778</v>
      </c>
      <c r="N93" s="23">
        <v>0.24236111111111111</v>
      </c>
      <c r="P93" s="23">
        <v>0.24861111111111112</v>
      </c>
      <c r="R93" s="22">
        <f>COUNTA(F93,H93,J93,L93,N93,P93)</f>
        <v>4</v>
      </c>
      <c r="S93" s="43"/>
    </row>
    <row r="94" spans="1:20" x14ac:dyDescent="0.3">
      <c r="A94" s="22">
        <v>4</v>
      </c>
      <c r="B94" s="22" t="s">
        <v>122</v>
      </c>
      <c r="C94" s="22" t="s">
        <v>400</v>
      </c>
      <c r="D94" s="22" t="s">
        <v>279</v>
      </c>
      <c r="E94" s="22">
        <v>1</v>
      </c>
      <c r="F94" s="23">
        <v>0.20555555555555557</v>
      </c>
      <c r="G94" s="22"/>
      <c r="H94" s="23"/>
      <c r="J94" s="23"/>
      <c r="L94" s="23">
        <v>0.25555555555555559</v>
      </c>
      <c r="N94" s="23">
        <v>0.24583333333333335</v>
      </c>
      <c r="P94" s="23"/>
      <c r="R94" s="22">
        <f>COUNTA(F94,H94,J94,L94,N94,P94)</f>
        <v>3</v>
      </c>
      <c r="S94" s="43"/>
    </row>
    <row r="95" spans="1:20" x14ac:dyDescent="0.3">
      <c r="A95" s="22">
        <v>14</v>
      </c>
      <c r="B95" s="22" t="s">
        <v>397</v>
      </c>
      <c r="C95" s="22" t="s">
        <v>225</v>
      </c>
      <c r="D95" s="22" t="s">
        <v>279</v>
      </c>
      <c r="E95" s="22">
        <v>1</v>
      </c>
      <c r="F95" s="23">
        <v>0.24722222222222223</v>
      </c>
      <c r="G95" s="22"/>
      <c r="H95" s="23"/>
      <c r="J95" s="23"/>
      <c r="L95" s="23">
        <v>0.30694444444444441</v>
      </c>
      <c r="N95" s="23">
        <v>0.24861111111111112</v>
      </c>
      <c r="P95" s="23"/>
      <c r="R95" s="22">
        <f>COUNTA(F95,H95,J95,L95,N95,P95)</f>
        <v>3</v>
      </c>
      <c r="S95" s="43"/>
    </row>
    <row r="96" spans="1:20" x14ac:dyDescent="0.3">
      <c r="A96" s="22">
        <v>194</v>
      </c>
      <c r="B96" s="22" t="s">
        <v>160</v>
      </c>
      <c r="C96" s="22" t="s">
        <v>161</v>
      </c>
      <c r="D96" s="22" t="s">
        <v>279</v>
      </c>
      <c r="E96" s="22">
        <v>1</v>
      </c>
      <c r="F96" s="23">
        <v>0.29166666666666669</v>
      </c>
      <c r="G96" s="22"/>
      <c r="H96" s="23">
        <v>0.23680555555555557</v>
      </c>
      <c r="J96" s="23"/>
      <c r="L96" s="23">
        <v>0.21388888888888891</v>
      </c>
      <c r="N96" s="23">
        <v>0.27430555555555552</v>
      </c>
      <c r="P96" s="23"/>
      <c r="R96" s="22">
        <f>COUNTA(F96,H96,J96,L96,N96,P96)</f>
        <v>4</v>
      </c>
      <c r="S96" s="43"/>
    </row>
    <row r="97" spans="1:19" x14ac:dyDescent="0.3">
      <c r="A97" s="22">
        <v>324</v>
      </c>
      <c r="B97" s="22" t="s">
        <v>528</v>
      </c>
      <c r="C97" s="22" t="s">
        <v>354</v>
      </c>
      <c r="D97" s="22" t="s">
        <v>279</v>
      </c>
      <c r="E97" s="22">
        <v>1</v>
      </c>
      <c r="F97" s="23"/>
      <c r="G97" s="22"/>
      <c r="H97" s="23">
        <v>0.26458333333333334</v>
      </c>
      <c r="J97" s="23"/>
      <c r="L97" s="23">
        <v>0.54513888888888895</v>
      </c>
      <c r="N97" s="23">
        <v>0.3298611111111111</v>
      </c>
      <c r="P97" s="23"/>
      <c r="R97" s="22">
        <f>COUNTA(F97,H97,J97,L97,N97,P97)</f>
        <v>3</v>
      </c>
      <c r="S97" s="43"/>
    </row>
    <row r="98" spans="1:19" x14ac:dyDescent="0.3">
      <c r="A98" s="22">
        <v>441</v>
      </c>
      <c r="B98" s="22" t="s">
        <v>181</v>
      </c>
      <c r="C98" s="22" t="s">
        <v>653</v>
      </c>
      <c r="D98" s="22" t="s">
        <v>279</v>
      </c>
      <c r="E98" s="22">
        <v>1</v>
      </c>
      <c r="F98" s="23"/>
      <c r="G98" s="22"/>
      <c r="H98" s="23"/>
      <c r="J98" s="23"/>
      <c r="L98" s="23">
        <v>0.21458333333333335</v>
      </c>
      <c r="N98" s="23">
        <v>0.46111111111111108</v>
      </c>
      <c r="P98" s="23"/>
      <c r="R98" s="22">
        <f>COUNTA(F98,H98,J98,L98,N98,P98)</f>
        <v>2</v>
      </c>
      <c r="S98" s="43"/>
    </row>
    <row r="99" spans="1:19" x14ac:dyDescent="0.3">
      <c r="A99" s="22">
        <v>129</v>
      </c>
      <c r="B99" s="22" t="s">
        <v>401</v>
      </c>
      <c r="C99" s="22" t="s">
        <v>353</v>
      </c>
      <c r="D99" s="22" t="s">
        <v>279</v>
      </c>
      <c r="E99" s="22">
        <v>1</v>
      </c>
      <c r="F99" s="23">
        <v>0.19027777777777777</v>
      </c>
      <c r="G99" s="22"/>
      <c r="H99" s="23"/>
      <c r="J99" s="23"/>
      <c r="L99" s="23">
        <v>0.18402777777777779</v>
      </c>
      <c r="N99" s="23"/>
      <c r="P99" s="23"/>
      <c r="R99" s="22">
        <f>COUNTA(F99,H99,J99,L99,N99,P99)</f>
        <v>2</v>
      </c>
      <c r="S99" s="43"/>
    </row>
    <row r="100" spans="1:19" x14ac:dyDescent="0.3">
      <c r="A100" s="22">
        <v>62</v>
      </c>
      <c r="B100" s="22" t="s">
        <v>187</v>
      </c>
      <c r="C100" s="22" t="s">
        <v>167</v>
      </c>
      <c r="D100" s="22" t="s">
        <v>279</v>
      </c>
      <c r="E100" s="22">
        <v>1</v>
      </c>
      <c r="F100" s="23">
        <v>0.22638888888888889</v>
      </c>
      <c r="G100" s="22"/>
      <c r="H100" s="23"/>
      <c r="J100" s="23">
        <v>0.22291666666666665</v>
      </c>
      <c r="L100" s="23">
        <v>0.20625000000000002</v>
      </c>
      <c r="N100" s="23"/>
      <c r="P100" s="23"/>
      <c r="R100" s="22">
        <f>COUNTA(F100,H100,J100,L100,N100,P100)</f>
        <v>3</v>
      </c>
      <c r="S100" s="43"/>
    </row>
    <row r="101" spans="1:19" x14ac:dyDescent="0.3">
      <c r="A101" s="22">
        <v>127</v>
      </c>
      <c r="B101" s="22" t="s">
        <v>280</v>
      </c>
      <c r="C101" s="22" t="s">
        <v>226</v>
      </c>
      <c r="D101" s="22" t="s">
        <v>279</v>
      </c>
      <c r="E101" s="22">
        <v>1</v>
      </c>
      <c r="F101" s="23">
        <v>0.25069444444444444</v>
      </c>
      <c r="G101" s="22"/>
      <c r="H101" s="23">
        <v>0.27291666666666664</v>
      </c>
      <c r="J101" s="23">
        <v>0.26041666666666669</v>
      </c>
      <c r="L101" s="23">
        <v>0.21458333333333335</v>
      </c>
      <c r="N101" s="23"/>
      <c r="P101" s="23"/>
      <c r="R101" s="22">
        <f>COUNTA(F101,H101,J101,L101,N101,P101)</f>
        <v>4</v>
      </c>
      <c r="S101" s="43"/>
    </row>
    <row r="102" spans="1:19" x14ac:dyDescent="0.3">
      <c r="A102" s="22">
        <v>433</v>
      </c>
      <c r="B102" s="22" t="s">
        <v>14</v>
      </c>
      <c r="C102" s="22" t="s">
        <v>654</v>
      </c>
      <c r="D102" s="22" t="s">
        <v>279</v>
      </c>
      <c r="E102" s="22">
        <v>1</v>
      </c>
      <c r="F102" s="23"/>
      <c r="G102" s="22"/>
      <c r="H102" s="23"/>
      <c r="J102" s="23"/>
      <c r="L102" s="23">
        <v>0.22013888888888888</v>
      </c>
      <c r="N102" s="23"/>
      <c r="P102" s="23"/>
      <c r="R102" s="22">
        <f>COUNTA(F102,H102,J102,L102,N102,P102)</f>
        <v>1</v>
      </c>
      <c r="S102" s="43"/>
    </row>
    <row r="103" spans="1:19" x14ac:dyDescent="0.3">
      <c r="A103" s="22">
        <v>158</v>
      </c>
      <c r="B103" s="22" t="s">
        <v>237</v>
      </c>
      <c r="C103" s="22" t="s">
        <v>238</v>
      </c>
      <c r="D103" s="22" t="s">
        <v>279</v>
      </c>
      <c r="E103" s="22">
        <v>1</v>
      </c>
      <c r="F103" s="23">
        <v>0.20694444444444446</v>
      </c>
      <c r="G103" s="22"/>
      <c r="H103" s="23"/>
      <c r="J103" s="23">
        <v>0.21805555555555556</v>
      </c>
      <c r="L103" s="23">
        <v>0.25</v>
      </c>
      <c r="N103" s="23"/>
      <c r="P103" s="23"/>
      <c r="R103" s="22">
        <f>COUNTA(F103,H103,J103,L103,N103,P103)</f>
        <v>3</v>
      </c>
      <c r="S103" s="43"/>
    </row>
    <row r="104" spans="1:19" x14ac:dyDescent="0.3">
      <c r="A104" s="22">
        <v>356</v>
      </c>
      <c r="B104" s="22" t="s">
        <v>240</v>
      </c>
      <c r="C104" s="22" t="s">
        <v>623</v>
      </c>
      <c r="D104" s="22" t="s">
        <v>279</v>
      </c>
      <c r="E104" s="22">
        <v>1</v>
      </c>
      <c r="F104" s="23"/>
      <c r="G104" s="22"/>
      <c r="H104" s="23">
        <v>0.2722222222222222</v>
      </c>
      <c r="J104" s="23"/>
      <c r="L104" s="23">
        <v>0.25972222222222224</v>
      </c>
      <c r="N104" s="23"/>
      <c r="P104" s="23"/>
      <c r="R104" s="22">
        <f>COUNTA(F104,H104,J104,L104,N104,P104)</f>
        <v>2</v>
      </c>
      <c r="S104" s="43"/>
    </row>
    <row r="105" spans="1:19" x14ac:dyDescent="0.3">
      <c r="A105" s="22">
        <v>159</v>
      </c>
      <c r="B105" s="22" t="s">
        <v>240</v>
      </c>
      <c r="C105" s="22" t="s">
        <v>341</v>
      </c>
      <c r="D105" s="22" t="s">
        <v>279</v>
      </c>
      <c r="E105" s="22">
        <v>1</v>
      </c>
      <c r="F105" s="23">
        <v>0.21527777777777779</v>
      </c>
      <c r="G105" s="22"/>
      <c r="H105" s="23">
        <v>0.22638888888888889</v>
      </c>
      <c r="J105" s="23"/>
      <c r="L105" s="23">
        <v>0.26041666666666669</v>
      </c>
      <c r="N105" s="23"/>
      <c r="P105" s="23"/>
      <c r="R105" s="22">
        <f>COUNTA(F105,H105,J105,L105,N105,P105)</f>
        <v>3</v>
      </c>
      <c r="S105" s="43"/>
    </row>
    <row r="106" spans="1:19" x14ac:dyDescent="0.3">
      <c r="A106" s="22">
        <v>124</v>
      </c>
      <c r="B106" s="22" t="s">
        <v>329</v>
      </c>
      <c r="C106" s="22" t="s">
        <v>341</v>
      </c>
      <c r="D106" s="22" t="s">
        <v>279</v>
      </c>
      <c r="E106" s="22">
        <v>1</v>
      </c>
      <c r="F106" s="23">
        <v>0.26180555555555557</v>
      </c>
      <c r="G106" s="22"/>
      <c r="H106" s="23">
        <v>0.26805555555555555</v>
      </c>
      <c r="J106" s="23"/>
      <c r="L106" s="23">
        <v>0.30624999999999997</v>
      </c>
      <c r="N106" s="23"/>
      <c r="P106" s="23"/>
      <c r="R106" s="22">
        <f>COUNTA(F106,H106,J106,L106,N106,P106)</f>
        <v>3</v>
      </c>
      <c r="S106" s="43"/>
    </row>
    <row r="107" spans="1:19" x14ac:dyDescent="0.3">
      <c r="A107" s="22">
        <v>15</v>
      </c>
      <c r="B107" s="22" t="s">
        <v>349</v>
      </c>
      <c r="C107" s="22" t="s">
        <v>398</v>
      </c>
      <c r="D107" s="22" t="s">
        <v>279</v>
      </c>
      <c r="E107" s="22">
        <v>1</v>
      </c>
      <c r="F107" s="23">
        <v>0.25694444444444448</v>
      </c>
      <c r="G107" s="22"/>
      <c r="H107" s="23">
        <v>0.27430555555555552</v>
      </c>
      <c r="J107" s="23"/>
      <c r="L107" s="23">
        <v>0.39999999999999997</v>
      </c>
      <c r="N107" s="23"/>
      <c r="P107" s="23">
        <v>0.25486111111111109</v>
      </c>
      <c r="R107" s="22">
        <f>COUNTA(F107,H107,J107,L107,N107,P107)</f>
        <v>4</v>
      </c>
      <c r="S107" s="43"/>
    </row>
    <row r="108" spans="1:19" x14ac:dyDescent="0.3">
      <c r="A108" s="22">
        <v>330</v>
      </c>
      <c r="B108" s="22" t="s">
        <v>223</v>
      </c>
      <c r="C108" s="22" t="s">
        <v>527</v>
      </c>
      <c r="D108" s="22" t="s">
        <v>279</v>
      </c>
      <c r="E108" s="22">
        <v>1</v>
      </c>
      <c r="F108" s="23"/>
      <c r="G108" s="22"/>
      <c r="H108" s="23">
        <v>0.21875</v>
      </c>
      <c r="J108" s="23">
        <v>0.22013888888888888</v>
      </c>
      <c r="L108" s="23"/>
      <c r="N108" s="23"/>
      <c r="P108" s="23"/>
      <c r="R108" s="22">
        <f>COUNTA(F108,H108,J108,L108,N108,P108)</f>
        <v>2</v>
      </c>
      <c r="S108" s="43"/>
    </row>
    <row r="109" spans="1:19" x14ac:dyDescent="0.3">
      <c r="A109" s="22">
        <v>74</v>
      </c>
      <c r="B109" s="22" t="s">
        <v>402</v>
      </c>
      <c r="C109" s="22" t="s">
        <v>351</v>
      </c>
      <c r="D109" s="22" t="s">
        <v>279</v>
      </c>
      <c r="E109" s="22">
        <v>1</v>
      </c>
      <c r="F109" s="23">
        <v>0.35694444444444445</v>
      </c>
      <c r="G109" s="22"/>
      <c r="H109" s="23">
        <v>0.26041666666666669</v>
      </c>
      <c r="J109" s="23">
        <v>0.28402777777777777</v>
      </c>
      <c r="L109" s="23"/>
      <c r="N109" s="23"/>
      <c r="P109" s="23"/>
      <c r="R109" s="22">
        <f>COUNTA(F109,H109,J109,L109,N109,P109)</f>
        <v>3</v>
      </c>
      <c r="S109" s="43"/>
    </row>
    <row r="110" spans="1:19" x14ac:dyDescent="0.3">
      <c r="A110" s="22">
        <v>329</v>
      </c>
      <c r="B110" s="22" t="s">
        <v>181</v>
      </c>
      <c r="C110" s="22" t="s">
        <v>526</v>
      </c>
      <c r="D110" s="22" t="s">
        <v>279</v>
      </c>
      <c r="E110" s="22">
        <v>1</v>
      </c>
      <c r="F110" s="23"/>
      <c r="G110" s="22"/>
      <c r="H110" s="23">
        <v>0.22361111111111109</v>
      </c>
      <c r="J110" s="23"/>
      <c r="L110" s="23"/>
      <c r="N110" s="23"/>
      <c r="P110" s="23"/>
      <c r="R110" s="22">
        <f>COUNTA(F110,H110,J110,L110,N110,P110)</f>
        <v>1</v>
      </c>
      <c r="S110" s="43"/>
    </row>
    <row r="111" spans="1:19" x14ac:dyDescent="0.3">
      <c r="A111" s="22">
        <v>335</v>
      </c>
      <c r="B111" s="22" t="s">
        <v>187</v>
      </c>
      <c r="C111" s="22" t="s">
        <v>363</v>
      </c>
      <c r="D111" s="22" t="s">
        <v>279</v>
      </c>
      <c r="E111" s="22">
        <v>1</v>
      </c>
      <c r="F111" s="23"/>
      <c r="G111" s="22"/>
      <c r="H111" s="23">
        <v>0.27083333333333331</v>
      </c>
      <c r="J111" s="23"/>
      <c r="L111" s="23"/>
      <c r="N111" s="23"/>
      <c r="P111" s="23"/>
      <c r="R111" s="22">
        <f>COUNTA(F111,H111,J111,L111,N111,P111)</f>
        <v>1</v>
      </c>
      <c r="S111" s="43"/>
    </row>
    <row r="112" spans="1:19" x14ac:dyDescent="0.3">
      <c r="A112" s="22">
        <v>357</v>
      </c>
      <c r="B112" s="22" t="s">
        <v>65</v>
      </c>
      <c r="C112" s="22" t="s">
        <v>529</v>
      </c>
      <c r="D112" s="22" t="s">
        <v>279</v>
      </c>
      <c r="E112" s="22">
        <v>1</v>
      </c>
      <c r="F112" s="23"/>
      <c r="G112" s="22"/>
      <c r="H112" s="23">
        <v>0.30416666666666664</v>
      </c>
      <c r="J112" s="23"/>
      <c r="L112" s="23"/>
      <c r="N112" s="23"/>
      <c r="P112" s="23">
        <v>0.26944444444444443</v>
      </c>
      <c r="R112" s="22">
        <f>COUNTA(F112,H112,J112,L112,N112,P112)</f>
        <v>2</v>
      </c>
      <c r="S112" s="43"/>
    </row>
    <row r="113" spans="1:21" x14ac:dyDescent="0.3">
      <c r="A113" s="22">
        <v>82</v>
      </c>
      <c r="B113" s="22" t="s">
        <v>396</v>
      </c>
      <c r="C113" s="22" t="s">
        <v>379</v>
      </c>
      <c r="D113" s="22" t="s">
        <v>279</v>
      </c>
      <c r="E113" s="22">
        <v>1</v>
      </c>
      <c r="F113" s="23">
        <v>0.41111111111111115</v>
      </c>
      <c r="G113" s="22"/>
      <c r="H113" s="23"/>
      <c r="J113" s="23"/>
      <c r="L113" s="23"/>
      <c r="N113" s="23"/>
      <c r="P113" s="23"/>
      <c r="R113" s="22">
        <f>COUNTA(F113,H113,J113,L113,N113,P113)</f>
        <v>1</v>
      </c>
      <c r="S113" s="43"/>
    </row>
    <row r="114" spans="1:21" x14ac:dyDescent="0.3">
      <c r="A114" s="22">
        <v>178</v>
      </c>
      <c r="B114" s="22" t="s">
        <v>229</v>
      </c>
      <c r="C114" s="22" t="s">
        <v>109</v>
      </c>
      <c r="D114" s="22" t="s">
        <v>279</v>
      </c>
      <c r="E114" s="22">
        <v>1</v>
      </c>
      <c r="F114" s="23">
        <v>0.46736111111111112</v>
      </c>
      <c r="G114" s="22"/>
      <c r="H114" s="23"/>
      <c r="J114" s="23"/>
      <c r="L114" s="23"/>
      <c r="N114" s="23"/>
      <c r="P114" s="23">
        <v>0.46527777777777773</v>
      </c>
      <c r="R114" s="22">
        <f>COUNTA(F114,H114,J114,L114,N114,P114)</f>
        <v>2</v>
      </c>
      <c r="S114" s="43"/>
    </row>
    <row r="115" spans="1:21" x14ac:dyDescent="0.3">
      <c r="A115" s="22">
        <v>469</v>
      </c>
      <c r="B115" s="22" t="s">
        <v>534</v>
      </c>
      <c r="C115" s="22" t="s">
        <v>678</v>
      </c>
      <c r="D115" s="22" t="s">
        <v>279</v>
      </c>
      <c r="E115" s="22">
        <v>1</v>
      </c>
      <c r="F115" s="23"/>
      <c r="G115" s="22"/>
      <c r="H115" s="23"/>
      <c r="J115" s="23"/>
      <c r="L115" s="23"/>
      <c r="N115" s="23"/>
      <c r="P115" s="23">
        <v>0.2722222222222222</v>
      </c>
      <c r="R115" s="22">
        <f>COUNTA(F115,H115,J115,L115,N115,P115)</f>
        <v>1</v>
      </c>
      <c r="S115" s="43"/>
    </row>
    <row r="116" spans="1:21" x14ac:dyDescent="0.3">
      <c r="A116" s="22"/>
      <c r="B116" s="22"/>
      <c r="C116" s="22"/>
      <c r="D116" s="22"/>
      <c r="E116" s="22"/>
      <c r="F116" s="23"/>
      <c r="G116" s="22"/>
      <c r="H116" s="23"/>
      <c r="J116" s="23"/>
      <c r="L116" s="23"/>
      <c r="N116" s="23"/>
      <c r="P116" s="23"/>
      <c r="S116" s="43"/>
    </row>
    <row r="117" spans="1:21" x14ac:dyDescent="0.3">
      <c r="A117" s="22">
        <v>172</v>
      </c>
      <c r="B117" s="22" t="s">
        <v>88</v>
      </c>
      <c r="C117" s="22" t="s">
        <v>89</v>
      </c>
      <c r="D117" s="22" t="s">
        <v>281</v>
      </c>
      <c r="E117" s="22">
        <v>2</v>
      </c>
      <c r="F117" s="23">
        <v>0.32500000000000001</v>
      </c>
      <c r="G117" s="22"/>
      <c r="H117" s="23">
        <v>0.31527777777777777</v>
      </c>
      <c r="J117" s="23">
        <v>0.3125</v>
      </c>
      <c r="L117" s="23">
        <v>0.36249999999999999</v>
      </c>
      <c r="N117" s="23">
        <v>0.3215277777777778</v>
      </c>
      <c r="P117" s="23">
        <v>0.31944444444444448</v>
      </c>
      <c r="R117" s="22">
        <f>COUNTA(F117,H117,J117,L117,N117,P117)</f>
        <v>6</v>
      </c>
      <c r="S117" s="43">
        <f>SMALL(F117:P117,1)+SMALL(F117:P117,2)+SMALL(F117:P117,3)+SMALL(F117:P117,4)+SMALL(F117:P117,5)</f>
        <v>1.59375</v>
      </c>
      <c r="T117" s="38">
        <v>1</v>
      </c>
    </row>
    <row r="118" spans="1:21" x14ac:dyDescent="0.3">
      <c r="A118" s="22">
        <v>192</v>
      </c>
      <c r="B118" s="22" t="s">
        <v>80</v>
      </c>
      <c r="C118" s="22" t="s">
        <v>84</v>
      </c>
      <c r="D118" s="22" t="s">
        <v>281</v>
      </c>
      <c r="E118" s="22">
        <v>2</v>
      </c>
      <c r="F118" s="23">
        <v>0.35000000000000003</v>
      </c>
      <c r="G118" s="22"/>
      <c r="H118" s="23">
        <v>0.36736111111111108</v>
      </c>
      <c r="J118" s="23">
        <v>0.35694444444444445</v>
      </c>
      <c r="L118" s="23">
        <v>0.34861111111111115</v>
      </c>
      <c r="N118" s="23">
        <v>0.33680555555555558</v>
      </c>
      <c r="P118" s="23">
        <v>0.34375</v>
      </c>
      <c r="R118" s="22">
        <f>COUNTA(F118,H118,J118,L118,N118,P118)</f>
        <v>6</v>
      </c>
      <c r="S118" s="43">
        <f>SMALL(F118:P118,1)+SMALL(F118:P118,2)+SMALL(F118:P118,3)+SMALL(F118:P118,4)+SMALL(F118:P118,5)</f>
        <v>1.7361111111111114</v>
      </c>
      <c r="T118" s="38">
        <v>2</v>
      </c>
    </row>
    <row r="119" spans="1:21" x14ac:dyDescent="0.3">
      <c r="A119" s="22">
        <v>117</v>
      </c>
      <c r="B119" s="22" t="s">
        <v>24</v>
      </c>
      <c r="C119" s="22" t="s">
        <v>110</v>
      </c>
      <c r="D119" s="22" t="s">
        <v>281</v>
      </c>
      <c r="E119" s="22">
        <v>2</v>
      </c>
      <c r="F119" s="23">
        <v>0.39166666666666666</v>
      </c>
      <c r="G119" s="22"/>
      <c r="H119" s="23">
        <v>0.36944444444444446</v>
      </c>
      <c r="J119" s="23">
        <v>0.37361111111111112</v>
      </c>
      <c r="L119" s="23">
        <v>0.3979166666666667</v>
      </c>
      <c r="N119" s="23">
        <v>0.36736111111111108</v>
      </c>
      <c r="P119" s="23">
        <v>0.36458333333333331</v>
      </c>
      <c r="R119" s="22">
        <f>COUNTA(F119,H119,J119,L119,N119,P119)</f>
        <v>6</v>
      </c>
      <c r="S119" s="43">
        <f>SMALL(F119:P119,1)+SMALL(F119:P119,2)+SMALL(F119:P119,3)+SMALL(F119:P119,4)+SMALL(F119:P119,5)</f>
        <v>1.8666666666666665</v>
      </c>
      <c r="T119" s="38">
        <v>3</v>
      </c>
    </row>
    <row r="120" spans="1:21" x14ac:dyDescent="0.3">
      <c r="A120" s="22">
        <v>366</v>
      </c>
      <c r="B120" s="22" t="s">
        <v>21</v>
      </c>
      <c r="C120" s="22" t="s">
        <v>85</v>
      </c>
      <c r="D120" s="22" t="s">
        <v>281</v>
      </c>
      <c r="E120" s="22">
        <v>2</v>
      </c>
      <c r="F120" s="23"/>
      <c r="G120" s="22"/>
      <c r="H120" s="23">
        <v>0.41736111111111113</v>
      </c>
      <c r="J120" s="23">
        <v>0.38819444444444445</v>
      </c>
      <c r="L120" s="23">
        <v>0.3659722222222222</v>
      </c>
      <c r="N120" s="23">
        <v>0.35694444444444445</v>
      </c>
      <c r="P120" s="23">
        <v>0.40069444444444446</v>
      </c>
      <c r="R120" s="22">
        <f>COUNTA(F120,H120,J120,L120,N120,P120)</f>
        <v>5</v>
      </c>
      <c r="S120" s="43">
        <f>SMALL(F120:P120,1)+SMALL(F120:P120,2)+SMALL(F120:P120,3)+SMALL(F120:P120,4)+SMALL(F120:P120,5)</f>
        <v>1.9291666666666667</v>
      </c>
      <c r="T120" s="38">
        <v>4</v>
      </c>
    </row>
    <row r="121" spans="1:21" x14ac:dyDescent="0.3">
      <c r="A121" s="22">
        <v>311</v>
      </c>
      <c r="B121" s="22" t="s">
        <v>409</v>
      </c>
      <c r="C121" s="22" t="s">
        <v>230</v>
      </c>
      <c r="D121" s="22" t="s">
        <v>281</v>
      </c>
      <c r="E121" s="22">
        <v>2</v>
      </c>
      <c r="F121" s="23">
        <v>0.39583333333333331</v>
      </c>
      <c r="G121" s="22"/>
      <c r="H121" s="23">
        <v>0.39513888888888887</v>
      </c>
      <c r="J121" s="23">
        <v>0.41111111111111115</v>
      </c>
      <c r="L121" s="23"/>
      <c r="N121" s="23">
        <v>0.37847222222222227</v>
      </c>
      <c r="P121" s="23">
        <v>0.38055555555555554</v>
      </c>
      <c r="R121" s="22">
        <f>COUNTA(F121,H121,J121,L121,N121,P121)</f>
        <v>5</v>
      </c>
      <c r="S121" s="43">
        <f>SMALL(F121:P121,1)+SMALL(F121:P121,2)+SMALL(F121:P121,3)+SMALL(F121:P121,4)+SMALL(F121:P121,5)</f>
        <v>1.9611111111111112</v>
      </c>
      <c r="T121" s="38">
        <v>5</v>
      </c>
    </row>
    <row r="122" spans="1:21" x14ac:dyDescent="0.3">
      <c r="A122" s="22">
        <v>344</v>
      </c>
      <c r="B122" s="22" t="s">
        <v>534</v>
      </c>
      <c r="C122" s="22" t="s">
        <v>535</v>
      </c>
      <c r="D122" s="22" t="s">
        <v>281</v>
      </c>
      <c r="E122" s="22">
        <v>2</v>
      </c>
      <c r="F122" s="23"/>
      <c r="G122" s="22"/>
      <c r="H122" s="23">
        <v>0.4236111111111111</v>
      </c>
      <c r="J122" s="23">
        <v>0.3972222222222222</v>
      </c>
      <c r="L122" s="23">
        <v>0.40902777777777777</v>
      </c>
      <c r="N122" s="23">
        <v>0.38055555555555554</v>
      </c>
      <c r="P122" s="23">
        <v>0.37013888888888885</v>
      </c>
      <c r="R122" s="22">
        <f>COUNTA(F122,H122,J122,L122,N122,P122)</f>
        <v>5</v>
      </c>
      <c r="S122" s="43">
        <f>SMALL(F122:P122,1)+SMALL(F122:P122,2)+SMALL(F122:P122,3)+SMALL(F122:P122,4)+SMALL(F122:P122,5)</f>
        <v>1.9805555555555554</v>
      </c>
      <c r="T122" s="22">
        <v>6</v>
      </c>
    </row>
    <row r="123" spans="1:21" x14ac:dyDescent="0.3">
      <c r="A123" s="22">
        <v>383</v>
      </c>
      <c r="B123" s="22" t="s">
        <v>87</v>
      </c>
      <c r="C123" s="22" t="s">
        <v>224</v>
      </c>
      <c r="D123" s="22" t="s">
        <v>281</v>
      </c>
      <c r="E123" s="22">
        <v>2</v>
      </c>
      <c r="F123" s="23"/>
      <c r="G123" s="22"/>
      <c r="H123" s="23">
        <v>0.37708333333333338</v>
      </c>
      <c r="J123" s="23">
        <v>0.375</v>
      </c>
      <c r="L123" s="23">
        <v>0.37152777777777773</v>
      </c>
      <c r="N123" s="23">
        <v>0.48472222222222222</v>
      </c>
      <c r="P123" s="23">
        <v>0.45694444444444443</v>
      </c>
      <c r="R123" s="22">
        <f>COUNTA(F123,H123,J123,L123,N123,P123)</f>
        <v>5</v>
      </c>
      <c r="S123" s="43">
        <f>SMALL(F123:P123,1)+SMALL(F123:P123,2)+SMALL(F123:P123,3)+SMALL(F123:P123,4)+SMALL(F123:P123,5)</f>
        <v>2.0652777777777778</v>
      </c>
      <c r="T123" s="22">
        <v>7</v>
      </c>
    </row>
    <row r="124" spans="1:21" x14ac:dyDescent="0.3">
      <c r="A124" s="22">
        <v>300</v>
      </c>
      <c r="B124" s="22" t="s">
        <v>13</v>
      </c>
      <c r="C124" s="22" t="s">
        <v>407</v>
      </c>
      <c r="D124" s="22" t="s">
        <v>281</v>
      </c>
      <c r="E124" s="22">
        <v>2</v>
      </c>
      <c r="F124" s="23">
        <v>0.44305555555555554</v>
      </c>
      <c r="G124" s="22"/>
      <c r="H124" s="23">
        <v>0.40763888888888888</v>
      </c>
      <c r="J124" s="23">
        <v>0.41041666666666665</v>
      </c>
      <c r="L124" s="23">
        <v>0.39999999999999997</v>
      </c>
      <c r="N124" s="23">
        <v>0.41944444444444445</v>
      </c>
      <c r="P124" s="23"/>
      <c r="R124" s="22">
        <f>COUNTA(F124,H124,J124,L124,N124,P124)</f>
        <v>5</v>
      </c>
      <c r="S124" s="43">
        <f>SMALL(F124:P124,1)+SMALL(F124:P124,2)+SMALL(F124:P124,3)+SMALL(F124:P124,4)+SMALL(F124:P124,5)</f>
        <v>2.0805555555555557</v>
      </c>
      <c r="T124" s="22">
        <v>8</v>
      </c>
    </row>
    <row r="125" spans="1:21" x14ac:dyDescent="0.3">
      <c r="A125" s="22">
        <v>48</v>
      </c>
      <c r="B125" s="22" t="s">
        <v>329</v>
      </c>
      <c r="C125" s="22" t="s">
        <v>405</v>
      </c>
      <c r="D125" s="22" t="s">
        <v>281</v>
      </c>
      <c r="E125" s="22">
        <v>2</v>
      </c>
      <c r="F125" s="23">
        <v>0.50069444444444444</v>
      </c>
      <c r="G125" s="22"/>
      <c r="H125" s="23">
        <v>0.4465277777777778</v>
      </c>
      <c r="J125" s="23"/>
      <c r="L125" s="23">
        <v>0.43888888888888888</v>
      </c>
      <c r="N125" s="23">
        <v>0.40972222222222227</v>
      </c>
      <c r="P125" s="23">
        <v>0.41041666666666665</v>
      </c>
      <c r="R125" s="22">
        <f>COUNTA(F125,H125,J125,L125,N125,P125)</f>
        <v>5</v>
      </c>
      <c r="S125" s="43">
        <f>SMALL(F125:P125,1)+SMALL(F125:P125,2)+SMALL(F125:P125,3)+SMALL(F125:P125,4)+SMALL(F125:P125,5)</f>
        <v>2.2062500000000003</v>
      </c>
      <c r="T125" s="22">
        <v>9</v>
      </c>
      <c r="U125" s="30"/>
    </row>
    <row r="126" spans="1:21" x14ac:dyDescent="0.3">
      <c r="A126" s="22">
        <v>381</v>
      </c>
      <c r="B126" s="22" t="s">
        <v>530</v>
      </c>
      <c r="C126" s="22" t="s">
        <v>76</v>
      </c>
      <c r="D126" s="22" t="s">
        <v>281</v>
      </c>
      <c r="E126" s="22">
        <v>2</v>
      </c>
      <c r="F126" s="23"/>
      <c r="G126" s="22"/>
      <c r="H126" s="23">
        <v>0.47361111111111115</v>
      </c>
      <c r="J126" s="23">
        <v>0.4604166666666667</v>
      </c>
      <c r="L126" s="23">
        <v>0.45833333333333331</v>
      </c>
      <c r="N126" s="23">
        <v>0.45</v>
      </c>
      <c r="P126" s="23">
        <v>0.48749999999999999</v>
      </c>
      <c r="R126" s="22">
        <f>COUNTA(F126,H126,J126,L126,N126,P126)</f>
        <v>5</v>
      </c>
      <c r="S126" s="43">
        <f>SMALL(F126:P126,1)+SMALL(F126:P126,2)+SMALL(F126:P126,3)+SMALL(F126:P126,4)+SMALL(F126:P126,5)</f>
        <v>2.3298611111111112</v>
      </c>
      <c r="T126" s="22">
        <v>10</v>
      </c>
    </row>
    <row r="127" spans="1:21" x14ac:dyDescent="0.3">
      <c r="A127" s="22">
        <v>102</v>
      </c>
      <c r="B127" s="22" t="s">
        <v>228</v>
      </c>
      <c r="C127" s="22" t="s">
        <v>226</v>
      </c>
      <c r="D127" s="22" t="s">
        <v>281</v>
      </c>
      <c r="E127" s="22">
        <v>2</v>
      </c>
      <c r="F127" s="23">
        <v>0.43888888888888888</v>
      </c>
      <c r="G127" s="22"/>
      <c r="H127" s="23">
        <v>0.42291666666666666</v>
      </c>
      <c r="J127" s="23">
        <v>0.48194444444444445</v>
      </c>
      <c r="L127" s="23"/>
      <c r="N127" s="23">
        <v>0.62361111111111112</v>
      </c>
      <c r="P127" s="23">
        <v>0.46458333333333335</v>
      </c>
      <c r="R127" s="22">
        <f>COUNTA(F127,H127,J127,L127,N127,P127)</f>
        <v>5</v>
      </c>
      <c r="S127" s="43">
        <f>SMALL(F127:P127,1)+SMALL(F127:P127,2)+SMALL(F127:P127,3)+SMALL(F127:P127,4)+SMALL(F127:P127,5)</f>
        <v>2.4319444444444445</v>
      </c>
      <c r="T127" s="22">
        <v>11</v>
      </c>
    </row>
    <row r="128" spans="1:21" x14ac:dyDescent="0.3">
      <c r="A128" s="22">
        <v>127</v>
      </c>
      <c r="B128" s="22" t="s">
        <v>537</v>
      </c>
      <c r="C128" s="22" t="s">
        <v>406</v>
      </c>
      <c r="D128" s="22" t="s">
        <v>281</v>
      </c>
      <c r="E128" s="22">
        <v>2</v>
      </c>
      <c r="F128" s="23">
        <v>0.4861111111111111</v>
      </c>
      <c r="G128" s="22"/>
      <c r="H128" s="23">
        <v>0.49305555555555558</v>
      </c>
      <c r="J128" s="23"/>
      <c r="L128" s="23">
        <v>0.4145833333333333</v>
      </c>
      <c r="N128" s="23">
        <v>0.44166666666666665</v>
      </c>
      <c r="P128" s="23">
        <v>0.62222222222222223</v>
      </c>
      <c r="R128" s="22">
        <f>COUNTA(F128,H128,J128,L128,N128,P128)</f>
        <v>5</v>
      </c>
      <c r="S128" s="43">
        <f>SMALL(F128:P128,1)+SMALL(F128:P128,2)+SMALL(F128:P128,3)+SMALL(F128:P128,4)+SMALL(F128:P128,5)</f>
        <v>2.4576388888888889</v>
      </c>
      <c r="T128" s="22">
        <v>12</v>
      </c>
    </row>
    <row r="129" spans="1:20" x14ac:dyDescent="0.3">
      <c r="A129" s="22">
        <v>31</v>
      </c>
      <c r="B129" s="22" t="s">
        <v>282</v>
      </c>
      <c r="C129" s="22" t="s">
        <v>283</v>
      </c>
      <c r="D129" s="22" t="s">
        <v>281</v>
      </c>
      <c r="E129" s="22">
        <v>2</v>
      </c>
      <c r="F129" s="23">
        <v>0.54583333333333328</v>
      </c>
      <c r="G129" s="22"/>
      <c r="H129" s="23">
        <v>0.55694444444444446</v>
      </c>
      <c r="J129" s="23"/>
      <c r="L129" s="23">
        <v>0.53888888888888886</v>
      </c>
      <c r="N129" s="23">
        <v>0.53888888888888886</v>
      </c>
      <c r="P129" s="23">
        <v>0.51250000000000007</v>
      </c>
      <c r="R129" s="22">
        <f>COUNTA(F129,H129,J129,L129,N129,P129)</f>
        <v>5</v>
      </c>
      <c r="S129" s="43">
        <f>SMALL(F129:P129,1)+SMALL(F129:P129,2)+SMALL(F129:P129,3)+SMALL(F129:P129,4)+SMALL(F129:P129,5)</f>
        <v>2.6930555555555555</v>
      </c>
      <c r="T129" s="22">
        <v>13</v>
      </c>
    </row>
    <row r="130" spans="1:20" x14ac:dyDescent="0.3">
      <c r="A130" s="22">
        <v>49</v>
      </c>
      <c r="B130" s="22" t="s">
        <v>112</v>
      </c>
      <c r="C130" s="22" t="s">
        <v>356</v>
      </c>
      <c r="D130" s="22" t="s">
        <v>281</v>
      </c>
      <c r="E130" s="22">
        <v>2</v>
      </c>
      <c r="F130" s="23">
        <v>0.60972222222222217</v>
      </c>
      <c r="G130" s="22"/>
      <c r="H130" s="23">
        <v>0.54722222222222217</v>
      </c>
      <c r="J130" s="23"/>
      <c r="L130" s="23">
        <v>0.65694444444444444</v>
      </c>
      <c r="N130" s="23">
        <v>0.52708333333333335</v>
      </c>
      <c r="P130" s="23">
        <v>0.60833333333333328</v>
      </c>
      <c r="R130" s="22">
        <f>COUNTA(F130,H130,J130,L130,N130,P130)</f>
        <v>5</v>
      </c>
      <c r="S130" s="43">
        <f>SMALL(F130:P130,1)+SMALL(F130:P130,2)+SMALL(F130:P130,3)+SMALL(F130:P130,4)+SMALL(F130:P130,5)</f>
        <v>2.9493055555555556</v>
      </c>
      <c r="T130" s="22">
        <v>14</v>
      </c>
    </row>
    <row r="131" spans="1:20" x14ac:dyDescent="0.3">
      <c r="A131" s="22">
        <v>126</v>
      </c>
      <c r="B131" s="22" t="s">
        <v>119</v>
      </c>
      <c r="C131" s="22" t="s">
        <v>184</v>
      </c>
      <c r="D131" s="22" t="s">
        <v>281</v>
      </c>
      <c r="E131" s="22">
        <v>2</v>
      </c>
      <c r="F131" s="23">
        <v>0.64930555555555558</v>
      </c>
      <c r="G131" s="22"/>
      <c r="H131" s="23">
        <v>1.1298611111111112</v>
      </c>
      <c r="J131" s="23">
        <v>0.5805555555555556</v>
      </c>
      <c r="L131" s="23">
        <v>0.60138888888888886</v>
      </c>
      <c r="N131" s="23">
        <v>0.74791666666666667</v>
      </c>
      <c r="P131" s="23"/>
      <c r="R131" s="22">
        <f>COUNTA(F131,H131,J131,L131,N131,P131)</f>
        <v>5</v>
      </c>
      <c r="S131" s="43">
        <f>SMALL(F131:P131,1)+SMALL(F131:P131,2)+SMALL(F131:P131,3)+SMALL(F131:P131,4)+SMALL(F131:P131,5)</f>
        <v>3.709027777777778</v>
      </c>
      <c r="T131" s="22">
        <v>15</v>
      </c>
    </row>
    <row r="132" spans="1:20" x14ac:dyDescent="0.3">
      <c r="A132" s="22">
        <v>355</v>
      </c>
      <c r="B132" s="22" t="s">
        <v>540</v>
      </c>
      <c r="C132" s="22" t="s">
        <v>111</v>
      </c>
      <c r="D132" s="22" t="s">
        <v>281</v>
      </c>
      <c r="E132" s="22">
        <v>2</v>
      </c>
      <c r="F132" s="23"/>
      <c r="G132" s="22"/>
      <c r="H132" s="23">
        <v>0.36458333333333331</v>
      </c>
      <c r="J132" s="23"/>
      <c r="L132" s="23">
        <v>0.49722222222222223</v>
      </c>
      <c r="N132" s="23">
        <v>0.34930555555555554</v>
      </c>
      <c r="P132" s="23"/>
      <c r="R132" s="22">
        <f>COUNTA(F132,H132,J132,L132,N132,P132)</f>
        <v>3</v>
      </c>
      <c r="S132" s="43"/>
    </row>
    <row r="133" spans="1:20" x14ac:dyDescent="0.3">
      <c r="A133" s="22">
        <v>384</v>
      </c>
      <c r="B133" s="22" t="s">
        <v>534</v>
      </c>
      <c r="C133" s="22" t="s">
        <v>536</v>
      </c>
      <c r="D133" s="22" t="s">
        <v>281</v>
      </c>
      <c r="E133" s="22">
        <v>2</v>
      </c>
      <c r="F133" s="23"/>
      <c r="G133" s="22"/>
      <c r="H133" s="23">
        <v>0.4368055555555555</v>
      </c>
      <c r="J133" s="23"/>
      <c r="L133" s="23"/>
      <c r="N133" s="23">
        <v>0.42638888888888887</v>
      </c>
      <c r="P133" s="23">
        <v>0.4604166666666667</v>
      </c>
      <c r="R133" s="22">
        <f>COUNTA(F133,H133,J133,L133,N133,P133)</f>
        <v>3</v>
      </c>
      <c r="S133" s="43"/>
    </row>
    <row r="134" spans="1:20" x14ac:dyDescent="0.3">
      <c r="A134" s="22">
        <v>431</v>
      </c>
      <c r="B134" s="22" t="s">
        <v>521</v>
      </c>
      <c r="C134" s="22" t="s">
        <v>629</v>
      </c>
      <c r="D134" s="22" t="s">
        <v>281</v>
      </c>
      <c r="E134" s="22">
        <v>2</v>
      </c>
      <c r="F134" s="23"/>
      <c r="G134" s="22"/>
      <c r="H134" s="23"/>
      <c r="J134" s="23">
        <v>0.43194444444444446</v>
      </c>
      <c r="L134" s="23">
        <v>0.42152777777777778</v>
      </c>
      <c r="N134" s="23">
        <v>0.42777777777777781</v>
      </c>
      <c r="P134" s="23">
        <v>0.43472222222222223</v>
      </c>
      <c r="R134" s="22">
        <f>COUNTA(F134,H134,J134,L134,N134,P134)</f>
        <v>4</v>
      </c>
      <c r="S134" s="43"/>
    </row>
    <row r="135" spans="1:20" x14ac:dyDescent="0.3">
      <c r="A135" s="22">
        <v>437</v>
      </c>
      <c r="B135" s="22" t="s">
        <v>658</v>
      </c>
      <c r="C135" s="22" t="s">
        <v>654</v>
      </c>
      <c r="D135" s="22" t="s">
        <v>281</v>
      </c>
      <c r="E135" s="22">
        <v>2</v>
      </c>
      <c r="F135" s="23"/>
      <c r="G135" s="22"/>
      <c r="H135" s="23"/>
      <c r="J135" s="23"/>
      <c r="L135" s="23">
        <v>0.49513888888888885</v>
      </c>
      <c r="N135" s="23">
        <v>0.44791666666666669</v>
      </c>
      <c r="P135" s="23"/>
      <c r="R135" s="22">
        <f>COUNTA(F135,H135,J135,L135,N135,P135)</f>
        <v>2</v>
      </c>
      <c r="S135" s="43"/>
    </row>
    <row r="136" spans="1:20" x14ac:dyDescent="0.3">
      <c r="A136" s="22">
        <v>38</v>
      </c>
      <c r="B136" s="22" t="s">
        <v>24</v>
      </c>
      <c r="C136" s="22" t="s">
        <v>277</v>
      </c>
      <c r="D136" s="22" t="s">
        <v>281</v>
      </c>
      <c r="E136" s="22">
        <v>2</v>
      </c>
      <c r="F136" s="23">
        <v>0.4548611111111111</v>
      </c>
      <c r="G136" s="22"/>
      <c r="H136" s="23">
        <v>0.44444444444444442</v>
      </c>
      <c r="J136" s="23"/>
      <c r="L136" s="23"/>
      <c r="N136" s="23">
        <v>0.44930555555555557</v>
      </c>
      <c r="P136" s="23">
        <v>0.54513888888888895</v>
      </c>
      <c r="R136" s="22">
        <f>COUNTA(F136,H136,J136,L136,N136,P136)</f>
        <v>4</v>
      </c>
      <c r="S136" s="43"/>
    </row>
    <row r="137" spans="1:20" x14ac:dyDescent="0.3">
      <c r="A137" s="22">
        <v>39</v>
      </c>
      <c r="B137" s="22" t="s">
        <v>364</v>
      </c>
      <c r="C137" s="22" t="s">
        <v>283</v>
      </c>
      <c r="D137" s="22" t="s">
        <v>281</v>
      </c>
      <c r="E137" s="22">
        <v>2</v>
      </c>
      <c r="F137" s="23">
        <v>0.35069444444444442</v>
      </c>
      <c r="G137" s="22"/>
      <c r="H137" s="23"/>
      <c r="J137" s="23"/>
      <c r="L137" s="23">
        <v>0.57500000000000007</v>
      </c>
      <c r="N137" s="23">
        <v>0.50763888888888886</v>
      </c>
      <c r="P137" s="23"/>
      <c r="R137" s="22">
        <f>COUNTA(F137,H137,J137,L137,N137,P137)</f>
        <v>3</v>
      </c>
      <c r="S137" s="43"/>
    </row>
    <row r="138" spans="1:20" x14ac:dyDescent="0.3">
      <c r="A138" s="22">
        <v>438</v>
      </c>
      <c r="B138" s="22" t="s">
        <v>655</v>
      </c>
      <c r="C138" s="22" t="s">
        <v>656</v>
      </c>
      <c r="D138" s="22" t="s">
        <v>281</v>
      </c>
      <c r="E138" s="22">
        <v>2</v>
      </c>
      <c r="F138" s="23"/>
      <c r="G138" s="22"/>
      <c r="H138" s="23"/>
      <c r="J138" s="23"/>
      <c r="L138" s="23">
        <v>0.49722222222222223</v>
      </c>
      <c r="N138" s="23">
        <v>0.5083333333333333</v>
      </c>
      <c r="P138" s="23"/>
      <c r="R138" s="22">
        <f>COUNTA(F138,H138,J138,L138,N138,P138)</f>
        <v>2</v>
      </c>
      <c r="S138" s="43"/>
    </row>
    <row r="139" spans="1:20" x14ac:dyDescent="0.3">
      <c r="A139" s="22">
        <v>343</v>
      </c>
      <c r="B139" s="22" t="s">
        <v>239</v>
      </c>
      <c r="C139" s="22" t="s">
        <v>533</v>
      </c>
      <c r="D139" s="22" t="s">
        <v>281</v>
      </c>
      <c r="E139" s="22">
        <v>2</v>
      </c>
      <c r="F139" s="23"/>
      <c r="G139" s="22"/>
      <c r="H139" s="23">
        <v>0.61805555555555558</v>
      </c>
      <c r="J139" s="23"/>
      <c r="L139" s="23"/>
      <c r="N139" s="23">
        <v>0.61388888888888882</v>
      </c>
      <c r="P139" s="23">
        <v>0.58888888888888891</v>
      </c>
      <c r="R139" s="22">
        <f>COUNTA(F139,H139,J139,L139,N139,P139)</f>
        <v>3</v>
      </c>
      <c r="S139" s="43"/>
    </row>
    <row r="140" spans="1:20" x14ac:dyDescent="0.3">
      <c r="A140" s="22">
        <v>195</v>
      </c>
      <c r="B140" s="22" t="s">
        <v>181</v>
      </c>
      <c r="C140" s="22" t="s">
        <v>353</v>
      </c>
      <c r="D140" s="22" t="s">
        <v>281</v>
      </c>
      <c r="E140" s="22">
        <v>2</v>
      </c>
      <c r="F140" s="23">
        <v>0.37361111111111112</v>
      </c>
      <c r="G140" s="22"/>
      <c r="H140" s="23">
        <v>0.3840277777777778</v>
      </c>
      <c r="J140" s="23"/>
      <c r="L140" s="23">
        <v>0.39583333333333331</v>
      </c>
      <c r="N140" s="23"/>
      <c r="P140" s="23">
        <v>0.3833333333333333</v>
      </c>
      <c r="R140" s="22">
        <f>COUNTA(F140,H140,J140,L140,N140,P140)</f>
        <v>4</v>
      </c>
      <c r="S140" s="43"/>
    </row>
    <row r="141" spans="1:20" x14ac:dyDescent="0.3">
      <c r="A141" s="22">
        <v>439</v>
      </c>
      <c r="B141" s="22" t="s">
        <v>240</v>
      </c>
      <c r="C141" s="22" t="s">
        <v>657</v>
      </c>
      <c r="D141" s="22" t="s">
        <v>281</v>
      </c>
      <c r="E141" s="22">
        <v>2</v>
      </c>
      <c r="F141" s="23"/>
      <c r="G141" s="22"/>
      <c r="H141" s="23"/>
      <c r="J141" s="23"/>
      <c r="L141" s="23" t="s">
        <v>113</v>
      </c>
      <c r="N141" s="23"/>
      <c r="P141" s="23"/>
      <c r="R141" s="22">
        <f>COUNTA(F141,H141,J141,L141,N141,P141)</f>
        <v>1</v>
      </c>
      <c r="S141" s="43"/>
    </row>
    <row r="142" spans="1:20" x14ac:dyDescent="0.3">
      <c r="A142" s="22">
        <v>332</v>
      </c>
      <c r="B142" s="22" t="s">
        <v>151</v>
      </c>
      <c r="C142" s="22" t="s">
        <v>531</v>
      </c>
      <c r="D142" s="22" t="s">
        <v>281</v>
      </c>
      <c r="E142" s="22">
        <v>2</v>
      </c>
      <c r="F142" s="23"/>
      <c r="G142" s="22"/>
      <c r="H142" s="23">
        <v>0.38541666666666669</v>
      </c>
      <c r="J142" s="23">
        <v>0.40347222222222223</v>
      </c>
      <c r="L142" s="23"/>
      <c r="N142" s="23"/>
      <c r="P142" s="23"/>
      <c r="R142" s="22">
        <f>COUNTA(F142,H142,J142,L142,N142,P142)</f>
        <v>2</v>
      </c>
      <c r="S142" s="43"/>
    </row>
    <row r="143" spans="1:20" x14ac:dyDescent="0.3">
      <c r="A143" s="22">
        <v>341</v>
      </c>
      <c r="B143" s="22" t="s">
        <v>357</v>
      </c>
      <c r="C143" s="22" t="s">
        <v>360</v>
      </c>
      <c r="D143" s="22" t="s">
        <v>281</v>
      </c>
      <c r="E143" s="22">
        <v>2</v>
      </c>
      <c r="F143" s="23"/>
      <c r="G143" s="22"/>
      <c r="H143" s="23">
        <v>0.61736111111111114</v>
      </c>
      <c r="J143" s="23">
        <v>0.53263888888888888</v>
      </c>
      <c r="L143" s="23"/>
      <c r="N143" s="23"/>
      <c r="P143" s="23"/>
      <c r="R143" s="22">
        <f>COUNTA(F143,H143,J143,L143,N143,P143)</f>
        <v>2</v>
      </c>
      <c r="S143" s="43"/>
    </row>
    <row r="144" spans="1:20" x14ac:dyDescent="0.3">
      <c r="A144" s="22">
        <v>212</v>
      </c>
      <c r="B144" s="22" t="s">
        <v>361</v>
      </c>
      <c r="C144" s="22" t="s">
        <v>362</v>
      </c>
      <c r="D144" s="22" t="s">
        <v>281</v>
      </c>
      <c r="E144" s="22">
        <v>2</v>
      </c>
      <c r="F144" s="23">
        <v>0.5229166666666667</v>
      </c>
      <c r="G144" s="22"/>
      <c r="H144" s="23">
        <v>0.39513888888888887</v>
      </c>
      <c r="J144" s="23"/>
      <c r="L144" s="23"/>
      <c r="N144" s="23"/>
      <c r="P144" s="23"/>
      <c r="R144" s="22">
        <f>COUNTA(F144,H144,J144,L144,N144,P144)</f>
        <v>2</v>
      </c>
      <c r="S144" s="43"/>
    </row>
    <row r="145" spans="1:20" x14ac:dyDescent="0.3">
      <c r="A145" s="22">
        <v>337</v>
      </c>
      <c r="B145" s="22" t="s">
        <v>538</v>
      </c>
      <c r="C145" s="22" t="s">
        <v>539</v>
      </c>
      <c r="D145" s="22" t="s">
        <v>281</v>
      </c>
      <c r="E145" s="22">
        <v>2</v>
      </c>
      <c r="F145" s="23"/>
      <c r="G145" s="22"/>
      <c r="H145" s="23">
        <v>0.44097222222222227</v>
      </c>
      <c r="J145" s="23"/>
      <c r="L145" s="23"/>
      <c r="N145" s="23"/>
      <c r="P145" s="23"/>
      <c r="R145" s="22">
        <f>COUNTA(F145,H145,J145,L145,N145,P145)</f>
        <v>1</v>
      </c>
      <c r="S145" s="43"/>
    </row>
    <row r="146" spans="1:20" x14ac:dyDescent="0.3">
      <c r="A146" s="22">
        <v>310</v>
      </c>
      <c r="B146" s="22" t="s">
        <v>355</v>
      </c>
      <c r="C146" s="22" t="s">
        <v>532</v>
      </c>
      <c r="D146" s="22" t="s">
        <v>281</v>
      </c>
      <c r="E146" s="22">
        <v>2</v>
      </c>
      <c r="F146" s="23"/>
      <c r="G146" s="22"/>
      <c r="H146" s="23">
        <v>0.4694444444444445</v>
      </c>
      <c r="J146" s="23"/>
      <c r="L146" s="23"/>
      <c r="N146" s="23"/>
      <c r="P146" s="23"/>
      <c r="R146" s="22">
        <f>COUNTA(F146,H146,J146,L146,N146,P146)</f>
        <v>1</v>
      </c>
      <c r="S146" s="43"/>
    </row>
    <row r="147" spans="1:20" x14ac:dyDescent="0.3">
      <c r="A147" s="22">
        <v>369</v>
      </c>
      <c r="B147" s="22" t="s">
        <v>294</v>
      </c>
      <c r="C147" s="22" t="s">
        <v>273</v>
      </c>
      <c r="D147" s="22" t="s">
        <v>281</v>
      </c>
      <c r="E147" s="22">
        <v>2</v>
      </c>
      <c r="F147" s="23"/>
      <c r="G147" s="22"/>
      <c r="H147" s="23">
        <v>0.47291666666666665</v>
      </c>
      <c r="J147" s="23"/>
      <c r="L147" s="23"/>
      <c r="N147" s="23"/>
      <c r="P147" s="23"/>
      <c r="R147" s="22">
        <f>COUNTA(F147,H147,J147,L147,N147,P147)</f>
        <v>1</v>
      </c>
      <c r="S147" s="43"/>
    </row>
    <row r="148" spans="1:20" x14ac:dyDescent="0.3">
      <c r="A148" s="22">
        <v>47</v>
      </c>
      <c r="B148" s="22" t="s">
        <v>408</v>
      </c>
      <c r="C148" s="22" t="s">
        <v>345</v>
      </c>
      <c r="D148" s="22" t="s">
        <v>281</v>
      </c>
      <c r="E148" s="22">
        <v>2</v>
      </c>
      <c r="F148" s="23">
        <v>0.60972222222222217</v>
      </c>
      <c r="G148" s="22"/>
      <c r="H148" s="23">
        <v>0.52777777777777779</v>
      </c>
      <c r="J148" s="23"/>
      <c r="L148" s="23"/>
      <c r="N148" s="23"/>
      <c r="P148" s="23">
        <v>0.51458333333333328</v>
      </c>
      <c r="R148" s="22">
        <f>COUNTA(F148,H148,J148,L148,N148,P148)</f>
        <v>3</v>
      </c>
      <c r="S148" s="43"/>
    </row>
    <row r="149" spans="1:20" x14ac:dyDescent="0.3">
      <c r="A149" s="22">
        <v>463</v>
      </c>
      <c r="B149" s="22" t="s">
        <v>57</v>
      </c>
      <c r="C149" s="22" t="s">
        <v>679</v>
      </c>
      <c r="D149" s="22" t="s">
        <v>281</v>
      </c>
      <c r="E149" s="22">
        <v>2</v>
      </c>
      <c r="F149" s="23"/>
      <c r="G149" s="22"/>
      <c r="H149" s="23"/>
      <c r="J149" s="23"/>
      <c r="L149" s="23"/>
      <c r="N149" s="23"/>
      <c r="P149" s="23">
        <v>0.54583333333333328</v>
      </c>
      <c r="R149" s="22">
        <f>COUNTA(F149,H149,J149,L149,N149,P149)</f>
        <v>1</v>
      </c>
      <c r="S149" s="43"/>
    </row>
    <row r="150" spans="1:20" x14ac:dyDescent="0.3">
      <c r="A150" s="22">
        <v>466</v>
      </c>
      <c r="B150" s="22" t="s">
        <v>80</v>
      </c>
      <c r="C150" s="22" t="s">
        <v>680</v>
      </c>
      <c r="D150" s="22" t="s">
        <v>281</v>
      </c>
      <c r="E150" s="22">
        <v>2</v>
      </c>
      <c r="F150" s="23"/>
      <c r="G150" s="22"/>
      <c r="H150" s="23"/>
      <c r="J150" s="23"/>
      <c r="L150" s="23"/>
      <c r="N150" s="23"/>
      <c r="P150" s="23">
        <v>0.46527777777777773</v>
      </c>
      <c r="R150" s="22">
        <f>COUNTA(F150,H150,J150,L150,N150,P150)</f>
        <v>1</v>
      </c>
      <c r="S150" s="43"/>
    </row>
    <row r="151" spans="1:20" x14ac:dyDescent="0.3">
      <c r="A151" s="22">
        <v>460</v>
      </c>
      <c r="B151" s="22" t="s">
        <v>67</v>
      </c>
      <c r="C151" s="22" t="s">
        <v>681</v>
      </c>
      <c r="D151" s="22" t="s">
        <v>281</v>
      </c>
      <c r="E151" s="22">
        <v>2</v>
      </c>
      <c r="F151" s="23"/>
      <c r="G151" s="22"/>
      <c r="H151" s="23"/>
      <c r="J151" s="23"/>
      <c r="L151" s="23"/>
      <c r="N151" s="23"/>
      <c r="P151" s="23">
        <v>0.45347222222222222</v>
      </c>
      <c r="R151" s="22">
        <f>COUNTA(F151,H151,J151,L151,N151,P151)</f>
        <v>1</v>
      </c>
      <c r="S151" s="43"/>
    </row>
    <row r="152" spans="1:20" ht="15" customHeight="1" x14ac:dyDescent="0.3">
      <c r="A152" s="22"/>
      <c r="B152" s="22"/>
      <c r="C152" s="22"/>
      <c r="D152" s="22"/>
      <c r="E152" s="22"/>
      <c r="F152" s="23"/>
      <c r="G152" s="22"/>
      <c r="H152" s="23"/>
      <c r="J152" s="23"/>
      <c r="L152" s="23"/>
      <c r="N152" s="23"/>
      <c r="P152" s="23"/>
      <c r="S152" s="43"/>
    </row>
    <row r="153" spans="1:20" x14ac:dyDescent="0.3">
      <c r="A153" s="22">
        <v>364</v>
      </c>
      <c r="B153" s="22" t="s">
        <v>541</v>
      </c>
      <c r="C153" s="22" t="s">
        <v>542</v>
      </c>
      <c r="D153" s="22" t="s">
        <v>285</v>
      </c>
      <c r="E153" s="22">
        <v>2</v>
      </c>
      <c r="F153" s="23"/>
      <c r="G153" s="22"/>
      <c r="H153" s="23">
        <v>0.31944444444444448</v>
      </c>
      <c r="J153" s="23">
        <v>0.30624999999999997</v>
      </c>
      <c r="L153" s="23">
        <v>0.30486111111111108</v>
      </c>
      <c r="N153" s="23">
        <v>0.31805555555555554</v>
      </c>
      <c r="P153" s="23">
        <v>0.3215277777777778</v>
      </c>
      <c r="R153" s="22">
        <f>COUNTA(F153,H153,J153,L153,N153,P153)</f>
        <v>5</v>
      </c>
      <c r="S153" s="43">
        <f>SMALL(F153:P153,1)+SMALL(F153:P153,2)+SMALL(F153:P153,3)+SMALL(F153:P153,4)+SMALL(F153:P153,5)</f>
        <v>1.570138888888889</v>
      </c>
      <c r="T153" s="38">
        <v>1</v>
      </c>
    </row>
    <row r="154" spans="1:20" x14ac:dyDescent="0.3">
      <c r="A154" s="22">
        <v>118</v>
      </c>
      <c r="B154" s="22" t="s">
        <v>409</v>
      </c>
      <c r="C154" s="22" t="s">
        <v>411</v>
      </c>
      <c r="D154" s="22" t="s">
        <v>285</v>
      </c>
      <c r="E154" s="22">
        <v>2</v>
      </c>
      <c r="F154" s="23">
        <v>0.32500000000000001</v>
      </c>
      <c r="G154" s="22"/>
      <c r="H154" s="23"/>
      <c r="J154" s="23">
        <v>0.32083333333333336</v>
      </c>
      <c r="L154" s="23">
        <v>0.31527777777777777</v>
      </c>
      <c r="N154" s="23">
        <v>0.32569444444444445</v>
      </c>
      <c r="P154" s="23">
        <v>0.31319444444444444</v>
      </c>
      <c r="R154" s="22">
        <f>COUNTA(F154,H154,J154,L154,N154,P154)</f>
        <v>5</v>
      </c>
      <c r="S154" s="43">
        <f>SMALL(F154:P154,1)+SMALL(F154:P154,2)+SMALL(F154:P154,3)+SMALL(F154:P154,4)+SMALL(F154:P154,5)</f>
        <v>1.6</v>
      </c>
      <c r="T154" s="38">
        <v>2</v>
      </c>
    </row>
    <row r="155" spans="1:20" x14ac:dyDescent="0.3">
      <c r="A155" s="22">
        <v>352</v>
      </c>
      <c r="B155" s="22" t="s">
        <v>139</v>
      </c>
      <c r="C155" s="22" t="s">
        <v>52</v>
      </c>
      <c r="D155" s="22" t="s">
        <v>285</v>
      </c>
      <c r="E155" s="22">
        <v>2</v>
      </c>
      <c r="F155" s="23"/>
      <c r="G155" s="22"/>
      <c r="H155" s="23">
        <v>0.34166666666666662</v>
      </c>
      <c r="J155" s="23">
        <v>0.3263888888888889</v>
      </c>
      <c r="L155" s="23">
        <v>0.3430555555555555</v>
      </c>
      <c r="N155" s="23">
        <v>0.34861111111111115</v>
      </c>
      <c r="P155" s="23">
        <v>0.37083333333333335</v>
      </c>
      <c r="R155" s="22">
        <f>COUNTA(F155,H155,J155,L155,N155,P155)</f>
        <v>5</v>
      </c>
      <c r="S155" s="43">
        <f>SMALL(F155:P155,1)+SMALL(F155:P155,2)+SMALL(F155:P155,3)+SMALL(F155:P155,4)+SMALL(F155:P155,5)</f>
        <v>1.7305555555555556</v>
      </c>
      <c r="T155" s="38">
        <v>3</v>
      </c>
    </row>
    <row r="156" spans="1:20" x14ac:dyDescent="0.3">
      <c r="A156" s="22">
        <v>120</v>
      </c>
      <c r="B156" s="22" t="s">
        <v>14</v>
      </c>
      <c r="C156" s="22" t="s">
        <v>321</v>
      </c>
      <c r="D156" s="22" t="s">
        <v>285</v>
      </c>
      <c r="E156" s="22">
        <v>2</v>
      </c>
      <c r="F156" s="23">
        <v>0.38750000000000001</v>
      </c>
      <c r="G156" s="22"/>
      <c r="H156" s="23"/>
      <c r="J156" s="23">
        <v>0.34930555555555554</v>
      </c>
      <c r="L156" s="23">
        <v>0.3444444444444445</v>
      </c>
      <c r="N156" s="23">
        <v>0.32777777777777778</v>
      </c>
      <c r="P156" s="23">
        <v>0.33055555555555555</v>
      </c>
      <c r="R156" s="22">
        <f>COUNTA(F156,H156,J156,L156,N156,P156)</f>
        <v>5</v>
      </c>
      <c r="S156" s="43">
        <f>SMALL(F156:P156,1)+SMALL(F156:P156,2)+SMALL(F156:P156,3)+SMALL(F156:P156,4)+SMALL(F156:P156,5)</f>
        <v>1.7395833333333333</v>
      </c>
      <c r="T156" s="22">
        <v>4</v>
      </c>
    </row>
    <row r="157" spans="1:20" x14ac:dyDescent="0.3">
      <c r="A157" s="22">
        <v>367</v>
      </c>
      <c r="B157" s="22" t="s">
        <v>396</v>
      </c>
      <c r="C157" s="22" t="s">
        <v>379</v>
      </c>
      <c r="D157" s="22" t="s">
        <v>285</v>
      </c>
      <c r="E157" s="22">
        <v>2</v>
      </c>
      <c r="F157" s="23"/>
      <c r="G157" s="22"/>
      <c r="H157" s="23">
        <v>0.39097222222222222</v>
      </c>
      <c r="J157" s="23">
        <v>0.37638888888888888</v>
      </c>
      <c r="L157" s="23">
        <v>0.38125000000000003</v>
      </c>
      <c r="N157" s="23">
        <v>0.37152777777777773</v>
      </c>
      <c r="P157" s="23">
        <v>0.37777777777777777</v>
      </c>
      <c r="R157" s="22">
        <f>COUNTA(F157,H157,J157,L157,N157,P157)</f>
        <v>5</v>
      </c>
      <c r="S157" s="43">
        <f>SMALL(F157:P157,1)+SMALL(F157:P157,2)+SMALL(F157:P157,3)+SMALL(F157:P157,4)+SMALL(F157:P157,5)</f>
        <v>1.8979166666666667</v>
      </c>
      <c r="T157" s="22">
        <v>5</v>
      </c>
    </row>
    <row r="158" spans="1:20" x14ac:dyDescent="0.3">
      <c r="A158" s="22">
        <v>114</v>
      </c>
      <c r="B158" s="22" t="s">
        <v>65</v>
      </c>
      <c r="C158" s="22" t="s">
        <v>91</v>
      </c>
      <c r="D158" s="22" t="s">
        <v>285</v>
      </c>
      <c r="E158" s="22">
        <v>2</v>
      </c>
      <c r="F158" s="23">
        <v>0.37708333333333338</v>
      </c>
      <c r="G158" s="22"/>
      <c r="H158" s="23">
        <v>0.38194444444444442</v>
      </c>
      <c r="J158" s="23">
        <v>0.37847222222222227</v>
      </c>
      <c r="L158" s="23">
        <v>0.38750000000000001</v>
      </c>
      <c r="N158" s="23">
        <v>0.43055555555555558</v>
      </c>
      <c r="P158" s="23"/>
      <c r="R158" s="22">
        <f>COUNTA(F158,H158,J158,L158,N158,P158)</f>
        <v>5</v>
      </c>
      <c r="S158" s="43">
        <f>SMALL(F158:P158,1)+SMALL(F158:P158,2)+SMALL(F158:P158,3)+SMALL(F158:P158,4)+SMALL(F158:P158,5)</f>
        <v>1.9555555555555557</v>
      </c>
      <c r="T158" s="22">
        <v>6</v>
      </c>
    </row>
    <row r="159" spans="1:20" x14ac:dyDescent="0.3">
      <c r="A159" s="22">
        <v>35</v>
      </c>
      <c r="B159" s="22" t="s">
        <v>147</v>
      </c>
      <c r="C159" s="22" t="s">
        <v>293</v>
      </c>
      <c r="D159" s="22" t="s">
        <v>285</v>
      </c>
      <c r="E159" s="22">
        <v>2</v>
      </c>
      <c r="F159" s="23">
        <v>0.44513888888888892</v>
      </c>
      <c r="G159" s="22"/>
      <c r="H159" s="23">
        <v>0.45694444444444443</v>
      </c>
      <c r="J159" s="23"/>
      <c r="L159" s="23">
        <v>0.4284722222222222</v>
      </c>
      <c r="N159" s="23">
        <v>0.38541666666666669</v>
      </c>
      <c r="P159" s="23">
        <v>0.4291666666666667</v>
      </c>
      <c r="R159" s="22">
        <f>COUNTA(F159,H159,J159,L159,N159,P159)</f>
        <v>5</v>
      </c>
      <c r="S159" s="43">
        <f>SMALL(F159:P159,1)+SMALL(F159:P159,2)+SMALL(F159:P159,3)+SMALL(F159:P159,4)+SMALL(F159:P159,5)</f>
        <v>2.1451388888888889</v>
      </c>
      <c r="T159" s="22">
        <v>7</v>
      </c>
    </row>
    <row r="160" spans="1:20" x14ac:dyDescent="0.3">
      <c r="A160" s="22">
        <v>34</v>
      </c>
      <c r="B160" s="22" t="s">
        <v>284</v>
      </c>
      <c r="C160" s="22" t="s">
        <v>410</v>
      </c>
      <c r="D160" s="22" t="s">
        <v>285</v>
      </c>
      <c r="E160" s="22">
        <v>2</v>
      </c>
      <c r="F160" s="23">
        <v>0.44513888888888892</v>
      </c>
      <c r="G160" s="22"/>
      <c r="H160" s="23"/>
      <c r="J160" s="23"/>
      <c r="L160" s="23"/>
      <c r="N160" s="23">
        <v>0.38680555555555557</v>
      </c>
      <c r="P160" s="23">
        <v>0.37291666666666662</v>
      </c>
      <c r="R160" s="22">
        <f>COUNTA(F160,H160,J160,L160,N160,P160)</f>
        <v>3</v>
      </c>
      <c r="S160" s="43"/>
    </row>
    <row r="161" spans="1:19" x14ac:dyDescent="0.3">
      <c r="A161" s="22">
        <v>460</v>
      </c>
      <c r="B161" s="22" t="s">
        <v>340</v>
      </c>
      <c r="C161" s="22" t="s">
        <v>673</v>
      </c>
      <c r="D161" s="22" t="s">
        <v>285</v>
      </c>
      <c r="E161" s="22">
        <v>2</v>
      </c>
      <c r="F161" s="23"/>
      <c r="G161" s="22"/>
      <c r="H161" s="23"/>
      <c r="J161" s="23"/>
      <c r="L161" s="23"/>
      <c r="N161" s="23">
        <v>0.4368055555555555</v>
      </c>
      <c r="P161" s="23"/>
      <c r="R161" s="22">
        <f>COUNTA(F161,H161,J161,L161,N161,P161)</f>
        <v>1</v>
      </c>
      <c r="S161" s="43"/>
    </row>
    <row r="162" spans="1:19" x14ac:dyDescent="0.3">
      <c r="A162" s="22">
        <v>157</v>
      </c>
      <c r="B162" s="22" t="s">
        <v>366</v>
      </c>
      <c r="C162" s="22" t="s">
        <v>367</v>
      </c>
      <c r="D162" s="22" t="s">
        <v>285</v>
      </c>
      <c r="E162" s="22">
        <v>2</v>
      </c>
      <c r="F162" s="23">
        <v>0.32083333333333336</v>
      </c>
      <c r="G162" s="22"/>
      <c r="H162" s="23"/>
      <c r="J162" s="23">
        <v>0.31736111111111115</v>
      </c>
      <c r="L162" s="23">
        <v>0.32291666666666669</v>
      </c>
      <c r="N162" s="23"/>
      <c r="P162" s="23"/>
      <c r="R162" s="22">
        <f>COUNTA(F162,H162,J162,L162,N162,P162)</f>
        <v>3</v>
      </c>
      <c r="S162" s="43"/>
    </row>
    <row r="163" spans="1:19" x14ac:dyDescent="0.3">
      <c r="A163" s="22">
        <v>347</v>
      </c>
      <c r="B163" s="22" t="s">
        <v>546</v>
      </c>
      <c r="C163" s="22" t="s">
        <v>547</v>
      </c>
      <c r="D163" s="22" t="s">
        <v>285</v>
      </c>
      <c r="E163" s="22">
        <v>2</v>
      </c>
      <c r="F163" s="23"/>
      <c r="G163" s="22"/>
      <c r="H163" s="23">
        <v>0.60416666666666663</v>
      </c>
      <c r="J163" s="23"/>
      <c r="L163" s="23">
        <v>0.35138888888888892</v>
      </c>
      <c r="N163" s="23"/>
      <c r="P163" s="23"/>
      <c r="R163" s="22">
        <f>COUNTA(F163,H163,J163,L163,N163,P163)</f>
        <v>2</v>
      </c>
      <c r="S163" s="43"/>
    </row>
    <row r="164" spans="1:19" x14ac:dyDescent="0.3">
      <c r="A164" s="22">
        <v>428</v>
      </c>
      <c r="B164" s="22" t="s">
        <v>329</v>
      </c>
      <c r="C164" s="22" t="s">
        <v>426</v>
      </c>
      <c r="D164" s="22" t="s">
        <v>285</v>
      </c>
      <c r="E164" s="22"/>
      <c r="F164" s="23"/>
      <c r="G164" s="22"/>
      <c r="H164" s="23"/>
      <c r="J164" s="23">
        <v>0.38194444444444442</v>
      </c>
      <c r="L164" s="23">
        <v>0.39861111111111108</v>
      </c>
      <c r="N164" s="23"/>
      <c r="P164" s="23"/>
      <c r="R164" s="22">
        <f>COUNTA(F164,H164,J164,L164,N164,P164)</f>
        <v>2</v>
      </c>
      <c r="S164" s="43"/>
    </row>
    <row r="165" spans="1:19" x14ac:dyDescent="0.3">
      <c r="A165" s="22">
        <v>106</v>
      </c>
      <c r="B165" s="22" t="s">
        <v>178</v>
      </c>
      <c r="C165" s="22" t="s">
        <v>414</v>
      </c>
      <c r="D165" s="22" t="s">
        <v>285</v>
      </c>
      <c r="E165" s="22">
        <v>2</v>
      </c>
      <c r="F165" s="23">
        <v>0.39583333333333331</v>
      </c>
      <c r="G165" s="22"/>
      <c r="H165" s="23">
        <v>0.40625</v>
      </c>
      <c r="J165" s="23"/>
      <c r="L165" s="23">
        <v>0.4284722222222222</v>
      </c>
      <c r="N165" s="23"/>
      <c r="P165" s="23"/>
      <c r="R165" s="22">
        <f>COUNTA(F165,H165,J165,L165,N165,P165)</f>
        <v>3</v>
      </c>
      <c r="S165" s="43"/>
    </row>
    <row r="166" spans="1:19" x14ac:dyDescent="0.3">
      <c r="A166" s="22">
        <v>373</v>
      </c>
      <c r="B166" s="22" t="s">
        <v>349</v>
      </c>
      <c r="C166" s="22" t="s">
        <v>545</v>
      </c>
      <c r="D166" s="22" t="s">
        <v>285</v>
      </c>
      <c r="E166" s="22">
        <v>2</v>
      </c>
      <c r="F166" s="23"/>
      <c r="G166" s="22"/>
      <c r="H166" s="23">
        <v>0.42986111111111108</v>
      </c>
      <c r="J166" s="23">
        <v>0.4291666666666667</v>
      </c>
      <c r="L166" s="23">
        <v>0.43611111111111112</v>
      </c>
      <c r="N166" s="23"/>
      <c r="P166" s="23"/>
      <c r="R166" s="22">
        <f>COUNTA(F166,H166,J166,L166,N166,P166)</f>
        <v>3</v>
      </c>
      <c r="S166" s="43"/>
    </row>
    <row r="167" spans="1:19" x14ac:dyDescent="0.3">
      <c r="A167" s="22">
        <v>119</v>
      </c>
      <c r="B167" s="22" t="s">
        <v>415</v>
      </c>
      <c r="C167" s="22" t="s">
        <v>416</v>
      </c>
      <c r="D167" s="22" t="s">
        <v>285</v>
      </c>
      <c r="E167" s="22">
        <v>2</v>
      </c>
      <c r="F167" s="23">
        <v>0.44791666666666669</v>
      </c>
      <c r="G167" s="22"/>
      <c r="H167" s="23"/>
      <c r="J167" s="23"/>
      <c r="L167" s="23" t="s">
        <v>113</v>
      </c>
      <c r="N167" s="23"/>
      <c r="P167" s="23">
        <v>0.89166666666666661</v>
      </c>
      <c r="R167" s="22">
        <f>COUNTA(F167,H167,J167,L167,N167,P167)</f>
        <v>3</v>
      </c>
      <c r="S167" s="43"/>
    </row>
    <row r="168" spans="1:19" x14ac:dyDescent="0.3">
      <c r="A168" s="22">
        <v>351</v>
      </c>
      <c r="B168" s="22" t="s">
        <v>24</v>
      </c>
      <c r="C168" s="22" t="s">
        <v>548</v>
      </c>
      <c r="D168" s="22" t="s">
        <v>285</v>
      </c>
      <c r="E168" s="22">
        <v>2</v>
      </c>
      <c r="F168" s="23"/>
      <c r="G168" s="22"/>
      <c r="H168" s="23">
        <v>0.37708333333333338</v>
      </c>
      <c r="J168" s="23">
        <v>0.43055555555555558</v>
      </c>
      <c r="L168" s="23"/>
      <c r="N168" s="23"/>
      <c r="P168" s="23"/>
      <c r="R168" s="22">
        <f>COUNTA(F168,H168,J168,L168,N168,P168)</f>
        <v>2</v>
      </c>
      <c r="S168" s="43"/>
    </row>
    <row r="169" spans="1:19" x14ac:dyDescent="0.3">
      <c r="A169" s="22">
        <v>374</v>
      </c>
      <c r="B169" s="22" t="s">
        <v>15</v>
      </c>
      <c r="C169" s="22" t="s">
        <v>550</v>
      </c>
      <c r="D169" s="22" t="s">
        <v>285</v>
      </c>
      <c r="E169" s="22">
        <v>2</v>
      </c>
      <c r="F169" s="23"/>
      <c r="G169" s="22"/>
      <c r="H169" s="23">
        <v>0.41805555555555557</v>
      </c>
      <c r="J169" s="23"/>
      <c r="L169" s="23"/>
      <c r="N169" s="23"/>
      <c r="P169" s="23"/>
      <c r="R169" s="22">
        <f>COUNTA(F169,H169,J169,L169,N169,P169)</f>
        <v>1</v>
      </c>
      <c r="S169" s="43"/>
    </row>
    <row r="170" spans="1:19" x14ac:dyDescent="0.3">
      <c r="A170" s="22">
        <v>408</v>
      </c>
      <c r="B170" s="22" t="s">
        <v>118</v>
      </c>
      <c r="C170" s="22" t="s">
        <v>543</v>
      </c>
      <c r="D170" s="22" t="s">
        <v>285</v>
      </c>
      <c r="E170" s="22">
        <v>2</v>
      </c>
      <c r="F170" s="23"/>
      <c r="G170" s="22"/>
      <c r="H170" s="23">
        <v>0.43472222222222223</v>
      </c>
      <c r="J170" s="23"/>
      <c r="L170" s="23"/>
      <c r="N170" s="23"/>
      <c r="P170" s="23"/>
      <c r="R170" s="22">
        <f>COUNTA(F170,H170,J170,L170,N170,P170)</f>
        <v>1</v>
      </c>
      <c r="S170" s="43"/>
    </row>
    <row r="171" spans="1:19" x14ac:dyDescent="0.3">
      <c r="A171" s="22">
        <v>343</v>
      </c>
      <c r="B171" s="22" t="s">
        <v>19</v>
      </c>
      <c r="C171" s="22" t="s">
        <v>544</v>
      </c>
      <c r="D171" s="22" t="s">
        <v>285</v>
      </c>
      <c r="E171" s="22">
        <v>2</v>
      </c>
      <c r="F171" s="23"/>
      <c r="G171" s="22"/>
      <c r="H171" s="23">
        <v>0.4604166666666667</v>
      </c>
      <c r="J171" s="23"/>
      <c r="L171" s="23"/>
      <c r="N171" s="23"/>
      <c r="P171" s="23"/>
      <c r="R171" s="22">
        <f>COUNTA(F171,H171,J171,L171,N171,P171)</f>
        <v>1</v>
      </c>
      <c r="S171" s="43"/>
    </row>
    <row r="172" spans="1:19" x14ac:dyDescent="0.3">
      <c r="A172" s="22">
        <v>344</v>
      </c>
      <c r="B172" s="22" t="s">
        <v>334</v>
      </c>
      <c r="C172" s="22" t="s">
        <v>549</v>
      </c>
      <c r="D172" s="22" t="s">
        <v>285</v>
      </c>
      <c r="E172" s="22">
        <v>2</v>
      </c>
      <c r="F172" s="23"/>
      <c r="G172" s="22"/>
      <c r="H172" s="23">
        <v>0.48749999999999999</v>
      </c>
      <c r="J172" s="23"/>
      <c r="L172" s="23"/>
      <c r="N172" s="23"/>
      <c r="P172" s="23"/>
      <c r="R172" s="22">
        <f>COUNTA(F172,H172,J172,L172,N172,P172)</f>
        <v>1</v>
      </c>
      <c r="S172" s="43"/>
    </row>
    <row r="173" spans="1:19" x14ac:dyDescent="0.3">
      <c r="A173" s="22">
        <v>470</v>
      </c>
      <c r="B173" s="22" t="s">
        <v>682</v>
      </c>
      <c r="C173" s="22" t="s">
        <v>683</v>
      </c>
      <c r="D173" s="22" t="s">
        <v>285</v>
      </c>
      <c r="E173" s="22">
        <v>2</v>
      </c>
      <c r="F173" s="23"/>
      <c r="G173" s="22"/>
      <c r="H173" s="23"/>
      <c r="J173" s="23"/>
      <c r="L173" s="23"/>
      <c r="N173" s="23"/>
      <c r="P173" s="23">
        <v>0.37222222222222223</v>
      </c>
      <c r="R173" s="22">
        <f>COUNTA(F173,H173,J173,L173,N173,P173)</f>
        <v>1</v>
      </c>
      <c r="S173" s="43"/>
    </row>
    <row r="174" spans="1:19" x14ac:dyDescent="0.3">
      <c r="A174" s="22">
        <v>467</v>
      </c>
      <c r="B174" s="22" t="s">
        <v>684</v>
      </c>
      <c r="C174" s="22" t="s">
        <v>305</v>
      </c>
      <c r="D174" s="22" t="s">
        <v>285</v>
      </c>
      <c r="E174" s="22">
        <v>2</v>
      </c>
      <c r="F174" s="23"/>
      <c r="G174" s="22"/>
      <c r="H174" s="23"/>
      <c r="J174" s="23"/>
      <c r="L174" s="23"/>
      <c r="N174" s="23"/>
      <c r="P174" s="23">
        <v>0.36944444444444446</v>
      </c>
      <c r="R174" s="22">
        <f>COUNTA(F174,H174,J174,L174,N174,P174)</f>
        <v>1</v>
      </c>
      <c r="S174" s="43"/>
    </row>
    <row r="175" spans="1:19" x14ac:dyDescent="0.3">
      <c r="A175" s="22">
        <v>465</v>
      </c>
      <c r="B175" s="22" t="s">
        <v>685</v>
      </c>
      <c r="C175" s="22" t="s">
        <v>353</v>
      </c>
      <c r="D175" s="22" t="s">
        <v>285</v>
      </c>
      <c r="E175" s="22">
        <v>2</v>
      </c>
      <c r="F175" s="23"/>
      <c r="G175" s="22"/>
      <c r="H175" s="23"/>
      <c r="J175" s="23"/>
      <c r="L175" s="23"/>
      <c r="N175" s="23"/>
      <c r="P175" s="23">
        <v>0.56041666666666667</v>
      </c>
      <c r="R175" s="22">
        <f>COUNTA(F175,H175,J175,L175,N175,P175)</f>
        <v>1</v>
      </c>
      <c r="S175" s="43"/>
    </row>
    <row r="176" spans="1:19" x14ac:dyDescent="0.3">
      <c r="A176" s="22">
        <v>464</v>
      </c>
      <c r="B176" s="22" t="s">
        <v>178</v>
      </c>
      <c r="C176" s="22" t="s">
        <v>686</v>
      </c>
      <c r="D176" s="22" t="s">
        <v>285</v>
      </c>
      <c r="E176" s="22">
        <v>2</v>
      </c>
      <c r="F176" s="23"/>
      <c r="G176" s="22"/>
      <c r="H176" s="23"/>
      <c r="J176" s="23"/>
      <c r="L176" s="23"/>
      <c r="N176" s="23"/>
      <c r="P176" s="23">
        <v>0.39930555555555558</v>
      </c>
      <c r="R176" s="22">
        <f>COUNTA(F176,H176,J176,L176,N176,P176)</f>
        <v>1</v>
      </c>
      <c r="S176" s="43"/>
    </row>
    <row r="177" spans="1:20" x14ac:dyDescent="0.3">
      <c r="A177" s="22"/>
      <c r="B177" s="22"/>
      <c r="C177" s="22"/>
      <c r="D177" s="22"/>
      <c r="E177" s="22"/>
      <c r="F177" s="23"/>
      <c r="G177" s="22"/>
      <c r="H177" s="23"/>
      <c r="J177" s="23"/>
      <c r="L177" s="23"/>
      <c r="N177" s="23"/>
      <c r="P177" s="23"/>
      <c r="S177" s="43"/>
    </row>
    <row r="178" spans="1:20" x14ac:dyDescent="0.3">
      <c r="A178" s="22">
        <v>264</v>
      </c>
      <c r="B178" s="22" t="s">
        <v>185</v>
      </c>
      <c r="C178" s="22" t="s">
        <v>183</v>
      </c>
      <c r="D178" s="22" t="s">
        <v>287</v>
      </c>
      <c r="E178" s="22">
        <v>3</v>
      </c>
      <c r="F178" s="23">
        <v>0.54791666666666672</v>
      </c>
      <c r="G178" s="22"/>
      <c r="H178" s="23">
        <v>0.51388888888888895</v>
      </c>
      <c r="J178" s="23">
        <v>0.52152777777777781</v>
      </c>
      <c r="L178" s="23">
        <v>0.51180555555555551</v>
      </c>
      <c r="N178" s="23">
        <v>0.51527777777777783</v>
      </c>
      <c r="P178" s="23">
        <v>0.50208333333333333</v>
      </c>
      <c r="R178" s="22">
        <f t="shared" ref="R178:R195" si="0">COUNTA(F178,H178,J178,L178,N178,P178)</f>
        <v>6</v>
      </c>
      <c r="S178" s="43">
        <f t="shared" ref="S178:S183" si="1">SMALL(F178:P178,1)+SMALL(F178:P178,2)+SMALL(F178:P178,3)+SMALL(F178:P178,4)+SMALL(F178:P178,5)</f>
        <v>2.5645833333333332</v>
      </c>
      <c r="T178" s="38">
        <v>1</v>
      </c>
    </row>
    <row r="179" spans="1:20" x14ac:dyDescent="0.3">
      <c r="A179" s="22">
        <v>245</v>
      </c>
      <c r="B179" s="22" t="s">
        <v>349</v>
      </c>
      <c r="C179" s="22" t="s">
        <v>148</v>
      </c>
      <c r="D179" s="22" t="s">
        <v>287</v>
      </c>
      <c r="E179" s="22">
        <v>3</v>
      </c>
      <c r="F179" s="23">
        <v>0.52013888888888882</v>
      </c>
      <c r="G179" s="22"/>
      <c r="H179" s="23">
        <v>0.5083333333333333</v>
      </c>
      <c r="J179" s="23">
        <v>0.51736111111111105</v>
      </c>
      <c r="L179" s="23">
        <v>0.51736111111111105</v>
      </c>
      <c r="N179" s="23">
        <v>0.5180555555555556</v>
      </c>
      <c r="P179" s="23">
        <v>0.5083333333333333</v>
      </c>
      <c r="R179" s="22">
        <f t="shared" si="0"/>
        <v>6</v>
      </c>
      <c r="S179" s="43">
        <f t="shared" si="1"/>
        <v>2.5694444444444446</v>
      </c>
      <c r="T179" s="38">
        <v>2</v>
      </c>
    </row>
    <row r="180" spans="1:20" x14ac:dyDescent="0.3">
      <c r="A180" s="22">
        <v>370</v>
      </c>
      <c r="B180" s="22" t="s">
        <v>551</v>
      </c>
      <c r="C180" s="22" t="s">
        <v>552</v>
      </c>
      <c r="D180" s="22" t="s">
        <v>287</v>
      </c>
      <c r="E180" s="22">
        <v>3</v>
      </c>
      <c r="F180" s="23"/>
      <c r="G180" s="22"/>
      <c r="H180" s="23">
        <v>0.5444444444444444</v>
      </c>
      <c r="J180" s="23">
        <v>0.51874999999999993</v>
      </c>
      <c r="L180" s="23">
        <v>0.52986111111111112</v>
      </c>
      <c r="N180" s="23">
        <v>0.5229166666666667</v>
      </c>
      <c r="P180" s="23">
        <v>0.53472222222222221</v>
      </c>
      <c r="R180" s="22">
        <f t="shared" si="0"/>
        <v>5</v>
      </c>
      <c r="S180" s="43">
        <f t="shared" si="1"/>
        <v>2.650694444444444</v>
      </c>
      <c r="T180" s="38">
        <v>3</v>
      </c>
    </row>
    <row r="181" spans="1:20" x14ac:dyDescent="0.3">
      <c r="A181" s="22">
        <v>32</v>
      </c>
      <c r="B181" s="22" t="s">
        <v>223</v>
      </c>
      <c r="C181" s="22" t="s">
        <v>286</v>
      </c>
      <c r="D181" s="22" t="s">
        <v>287</v>
      </c>
      <c r="E181" s="22">
        <v>3</v>
      </c>
      <c r="F181" s="23">
        <v>0.57986111111111105</v>
      </c>
      <c r="G181" s="22"/>
      <c r="H181" s="23">
        <v>0.57013888888888886</v>
      </c>
      <c r="J181" s="23"/>
      <c r="L181" s="23">
        <v>0.6</v>
      </c>
      <c r="N181" s="23">
        <v>0.54166666666666663</v>
      </c>
      <c r="P181" s="23">
        <v>0.54027777777777775</v>
      </c>
      <c r="R181" s="22">
        <f t="shared" si="0"/>
        <v>5</v>
      </c>
      <c r="S181" s="43">
        <f t="shared" si="1"/>
        <v>2.8319444444444444</v>
      </c>
      <c r="T181" s="22">
        <v>4</v>
      </c>
    </row>
    <row r="182" spans="1:20" x14ac:dyDescent="0.3">
      <c r="A182" s="22">
        <v>70</v>
      </c>
      <c r="B182" s="22" t="s">
        <v>418</v>
      </c>
      <c r="C182" s="22" t="s">
        <v>419</v>
      </c>
      <c r="D182" s="22" t="s">
        <v>287</v>
      </c>
      <c r="E182" s="22">
        <v>3</v>
      </c>
      <c r="F182" s="23">
        <v>0.7416666666666667</v>
      </c>
      <c r="G182" s="22"/>
      <c r="H182" s="23">
        <v>0.73402777777777783</v>
      </c>
      <c r="J182" s="23">
        <v>0.70833333333333337</v>
      </c>
      <c r="L182" s="23">
        <v>0.77708333333333324</v>
      </c>
      <c r="N182" s="23">
        <v>0.80555555555555547</v>
      </c>
      <c r="P182" s="23">
        <v>0.73402777777777783</v>
      </c>
      <c r="R182" s="22">
        <f t="shared" si="0"/>
        <v>6</v>
      </c>
      <c r="S182" s="43">
        <f t="shared" si="1"/>
        <v>3.6951388888888888</v>
      </c>
      <c r="T182" s="22">
        <v>5</v>
      </c>
    </row>
    <row r="183" spans="1:20" x14ac:dyDescent="0.3">
      <c r="A183" s="22">
        <v>296</v>
      </c>
      <c r="B183" s="22" t="s">
        <v>16</v>
      </c>
      <c r="C183" s="22" t="s">
        <v>91</v>
      </c>
      <c r="D183" s="22" t="s">
        <v>287</v>
      </c>
      <c r="E183" s="22">
        <v>3</v>
      </c>
      <c r="F183" s="23">
        <v>0.8208333333333333</v>
      </c>
      <c r="G183" s="22"/>
      <c r="H183" s="23">
        <v>0.71250000000000002</v>
      </c>
      <c r="J183" s="23">
        <v>0.85902777777777783</v>
      </c>
      <c r="L183" s="23">
        <v>0.9902777777777777</v>
      </c>
      <c r="N183" s="23">
        <v>0.99097222222222225</v>
      </c>
      <c r="P183" s="23"/>
      <c r="R183" s="22">
        <f t="shared" si="0"/>
        <v>5</v>
      </c>
      <c r="S183" s="43">
        <f t="shared" si="1"/>
        <v>4.3736111111111109</v>
      </c>
      <c r="T183" s="22">
        <v>6</v>
      </c>
    </row>
    <row r="184" spans="1:20" x14ac:dyDescent="0.3">
      <c r="A184" s="22">
        <v>173</v>
      </c>
      <c r="B184" s="22" t="s">
        <v>246</v>
      </c>
      <c r="C184" s="22" t="s">
        <v>288</v>
      </c>
      <c r="D184" s="22" t="s">
        <v>287</v>
      </c>
      <c r="E184" s="22">
        <v>3</v>
      </c>
      <c r="F184" s="23">
        <v>0.5083333333333333</v>
      </c>
      <c r="G184" s="22"/>
      <c r="H184" s="23"/>
      <c r="J184" s="23"/>
      <c r="L184" s="23">
        <v>0.50694444444444442</v>
      </c>
      <c r="N184" s="23"/>
      <c r="P184" s="23"/>
      <c r="R184" s="22">
        <f t="shared" si="0"/>
        <v>2</v>
      </c>
      <c r="S184" s="43"/>
    </row>
    <row r="185" spans="1:20" x14ac:dyDescent="0.3">
      <c r="A185" s="22">
        <v>435</v>
      </c>
      <c r="B185" s="22" t="s">
        <v>659</v>
      </c>
      <c r="C185" s="22" t="s">
        <v>660</v>
      </c>
      <c r="D185" s="22" t="s">
        <v>287</v>
      </c>
      <c r="E185" s="22">
        <v>3</v>
      </c>
      <c r="F185" s="23"/>
      <c r="G185" s="22"/>
      <c r="H185" s="23"/>
      <c r="J185" s="23"/>
      <c r="L185" s="23">
        <v>0.70416666666666661</v>
      </c>
      <c r="N185" s="23"/>
      <c r="P185" s="23">
        <v>0.63194444444444442</v>
      </c>
      <c r="R185" s="22">
        <f t="shared" si="0"/>
        <v>2</v>
      </c>
      <c r="S185" s="43"/>
    </row>
    <row r="186" spans="1:20" x14ac:dyDescent="0.3">
      <c r="A186" s="22">
        <v>109</v>
      </c>
      <c r="B186" s="22" t="s">
        <v>412</v>
      </c>
      <c r="C186" s="22" t="s">
        <v>413</v>
      </c>
      <c r="D186" s="22" t="s">
        <v>287</v>
      </c>
      <c r="E186" s="22">
        <v>2</v>
      </c>
      <c r="F186" s="23">
        <v>0.3923611111111111</v>
      </c>
      <c r="G186" s="22"/>
      <c r="H186" s="23"/>
      <c r="J186" s="23">
        <v>0.54652777777777783</v>
      </c>
      <c r="L186" s="23"/>
      <c r="N186" s="23"/>
      <c r="P186" s="23"/>
      <c r="R186" s="22">
        <f t="shared" si="0"/>
        <v>2</v>
      </c>
      <c r="S186" s="43"/>
    </row>
    <row r="187" spans="1:20" x14ac:dyDescent="0.3">
      <c r="A187" s="22">
        <v>413</v>
      </c>
      <c r="B187" s="22" t="s">
        <v>145</v>
      </c>
      <c r="C187" s="22" t="s">
        <v>630</v>
      </c>
      <c r="D187" s="22" t="s">
        <v>287</v>
      </c>
      <c r="E187" s="22">
        <v>3</v>
      </c>
      <c r="F187" s="23"/>
      <c r="G187" s="22"/>
      <c r="H187" s="23"/>
      <c r="J187" s="23">
        <v>0.55486111111111114</v>
      </c>
      <c r="L187" s="23"/>
      <c r="N187" s="23"/>
      <c r="P187" s="23"/>
      <c r="R187" s="22">
        <f t="shared" si="0"/>
        <v>1</v>
      </c>
      <c r="S187" s="43"/>
    </row>
    <row r="188" spans="1:20" x14ac:dyDescent="0.3">
      <c r="A188" s="22">
        <v>233</v>
      </c>
      <c r="B188" s="22" t="s">
        <v>65</v>
      </c>
      <c r="C188" s="22" t="s">
        <v>423</v>
      </c>
      <c r="D188" s="22" t="s">
        <v>287</v>
      </c>
      <c r="E188" s="22">
        <v>3</v>
      </c>
      <c r="F188" s="23">
        <v>0.56805555555555554</v>
      </c>
      <c r="G188" s="22"/>
      <c r="H188" s="23">
        <v>0.55694444444444446</v>
      </c>
      <c r="J188" s="23">
        <v>0.56388888888888888</v>
      </c>
      <c r="L188" s="23"/>
      <c r="N188" s="23"/>
      <c r="P188" s="23">
        <v>0.56111111111111112</v>
      </c>
      <c r="R188" s="22">
        <f t="shared" si="0"/>
        <v>4</v>
      </c>
      <c r="S188" s="43"/>
    </row>
    <row r="189" spans="1:20" x14ac:dyDescent="0.3">
      <c r="A189" s="22">
        <v>427</v>
      </c>
      <c r="B189" s="22" t="s">
        <v>559</v>
      </c>
      <c r="C189" s="22" t="s">
        <v>632</v>
      </c>
      <c r="D189" s="22" t="s">
        <v>287</v>
      </c>
      <c r="E189" s="22">
        <v>3</v>
      </c>
      <c r="F189" s="23"/>
      <c r="G189" s="22"/>
      <c r="H189" s="23"/>
      <c r="J189" s="23">
        <v>0.60277777777777775</v>
      </c>
      <c r="L189" s="23"/>
      <c r="N189" s="23"/>
      <c r="P189" s="23"/>
      <c r="R189" s="22">
        <f t="shared" si="0"/>
        <v>1</v>
      </c>
      <c r="S189" s="43"/>
    </row>
    <row r="190" spans="1:20" x14ac:dyDescent="0.3">
      <c r="A190" s="22">
        <v>415</v>
      </c>
      <c r="B190" s="22" t="s">
        <v>21</v>
      </c>
      <c r="C190" s="22" t="s">
        <v>631</v>
      </c>
      <c r="D190" s="22" t="s">
        <v>287</v>
      </c>
      <c r="E190" s="22">
        <v>3</v>
      </c>
      <c r="F190" s="23"/>
      <c r="G190" s="22"/>
      <c r="H190" s="23"/>
      <c r="J190" s="23">
        <v>0.69097222222222221</v>
      </c>
      <c r="L190" s="23"/>
      <c r="N190" s="23"/>
      <c r="P190" s="23"/>
      <c r="R190" s="22">
        <f t="shared" si="0"/>
        <v>1</v>
      </c>
      <c r="S190" s="43"/>
    </row>
    <row r="191" spans="1:20" x14ac:dyDescent="0.3">
      <c r="A191" s="22">
        <v>165</v>
      </c>
      <c r="B191" s="22" t="s">
        <v>116</v>
      </c>
      <c r="C191" s="22" t="s">
        <v>422</v>
      </c>
      <c r="D191" s="22" t="s">
        <v>287</v>
      </c>
      <c r="E191" s="22">
        <v>3</v>
      </c>
      <c r="F191" s="23">
        <v>0.7104166666666667</v>
      </c>
      <c r="G191" s="22"/>
      <c r="H191" s="23"/>
      <c r="J191" s="23">
        <v>0.69652777777777775</v>
      </c>
      <c r="L191" s="23"/>
      <c r="N191" s="23"/>
      <c r="P191" s="23"/>
      <c r="R191" s="22">
        <f t="shared" si="0"/>
        <v>2</v>
      </c>
      <c r="S191" s="43"/>
    </row>
    <row r="192" spans="1:20" x14ac:dyDescent="0.3">
      <c r="A192" s="22">
        <v>171</v>
      </c>
      <c r="B192" s="22" t="s">
        <v>424</v>
      </c>
      <c r="C192" s="22" t="s">
        <v>365</v>
      </c>
      <c r="D192" s="22" t="s">
        <v>287</v>
      </c>
      <c r="E192" s="22">
        <v>3</v>
      </c>
      <c r="F192" s="23">
        <v>0.60416666666666663</v>
      </c>
      <c r="G192" s="22"/>
      <c r="H192" s="23">
        <v>0.58819444444444446</v>
      </c>
      <c r="J192" s="23"/>
      <c r="L192" s="23"/>
      <c r="N192" s="23"/>
      <c r="P192" s="23"/>
      <c r="R192" s="22">
        <f t="shared" si="0"/>
        <v>2</v>
      </c>
      <c r="S192" s="43"/>
    </row>
    <row r="193" spans="1:20" x14ac:dyDescent="0.3">
      <c r="A193" s="22">
        <v>276</v>
      </c>
      <c r="B193" s="22" t="s">
        <v>425</v>
      </c>
      <c r="C193" s="22" t="s">
        <v>426</v>
      </c>
      <c r="D193" s="22" t="s">
        <v>287</v>
      </c>
      <c r="E193" s="22">
        <v>3</v>
      </c>
      <c r="F193" s="23">
        <v>0.62708333333333333</v>
      </c>
      <c r="G193" s="22"/>
      <c r="H193" s="23">
        <v>0.60972222222222217</v>
      </c>
      <c r="J193" s="23"/>
      <c r="L193" s="23"/>
      <c r="N193" s="23"/>
      <c r="P193" s="23"/>
      <c r="R193" s="22">
        <f t="shared" si="0"/>
        <v>2</v>
      </c>
      <c r="S193" s="43"/>
    </row>
    <row r="194" spans="1:20" x14ac:dyDescent="0.3">
      <c r="A194" s="22">
        <v>174</v>
      </c>
      <c r="B194" s="22" t="s">
        <v>420</v>
      </c>
      <c r="C194" s="22" t="s">
        <v>421</v>
      </c>
      <c r="D194" s="22" t="s">
        <v>287</v>
      </c>
      <c r="E194" s="22">
        <v>3</v>
      </c>
      <c r="F194" s="23">
        <v>0.5625</v>
      </c>
      <c r="G194" s="22"/>
      <c r="H194" s="23"/>
      <c r="J194" s="23"/>
      <c r="L194" s="23"/>
      <c r="N194" s="23"/>
      <c r="P194" s="23"/>
      <c r="R194" s="22">
        <f t="shared" si="0"/>
        <v>1</v>
      </c>
      <c r="S194" s="43"/>
    </row>
    <row r="195" spans="1:20" x14ac:dyDescent="0.3">
      <c r="A195" s="22">
        <v>75</v>
      </c>
      <c r="B195" s="22" t="s">
        <v>145</v>
      </c>
      <c r="C195" s="22" t="s">
        <v>417</v>
      </c>
      <c r="D195" s="22" t="s">
        <v>287</v>
      </c>
      <c r="E195" s="22">
        <v>3</v>
      </c>
      <c r="F195" s="23">
        <v>0.85069444444444453</v>
      </c>
      <c r="G195" s="22"/>
      <c r="H195" s="23"/>
      <c r="J195" s="23"/>
      <c r="L195" s="23"/>
      <c r="N195" s="23"/>
      <c r="P195" s="23"/>
      <c r="R195" s="22">
        <f t="shared" si="0"/>
        <v>1</v>
      </c>
      <c r="S195" s="43"/>
    </row>
    <row r="196" spans="1:20" x14ac:dyDescent="0.3">
      <c r="A196" s="22"/>
      <c r="B196" s="22"/>
      <c r="C196" s="22"/>
      <c r="D196" s="22"/>
      <c r="E196" s="22"/>
      <c r="F196" s="23"/>
      <c r="G196" s="22"/>
      <c r="H196" s="23"/>
      <c r="J196" s="23"/>
      <c r="L196" s="23"/>
      <c r="N196" s="23"/>
      <c r="P196" s="23"/>
      <c r="S196" s="43"/>
    </row>
    <row r="197" spans="1:20" x14ac:dyDescent="0.3">
      <c r="A197" s="22"/>
      <c r="B197" s="22"/>
      <c r="C197" s="22"/>
      <c r="D197" s="22"/>
      <c r="E197" s="22"/>
      <c r="F197" s="23"/>
      <c r="G197" s="22"/>
      <c r="H197" s="23"/>
      <c r="J197" s="23"/>
      <c r="L197" s="23"/>
      <c r="N197" s="23"/>
      <c r="P197" s="23"/>
      <c r="S197" s="43"/>
    </row>
    <row r="198" spans="1:20" x14ac:dyDescent="0.3">
      <c r="A198" s="22">
        <v>199</v>
      </c>
      <c r="B198" s="22" t="s">
        <v>115</v>
      </c>
      <c r="C198" s="22" t="s">
        <v>85</v>
      </c>
      <c r="D198" s="22" t="s">
        <v>290</v>
      </c>
      <c r="E198" s="22">
        <v>3</v>
      </c>
      <c r="F198" s="23">
        <v>0.54166666666666663</v>
      </c>
      <c r="G198" s="22"/>
      <c r="H198" s="23">
        <v>0.58888888888888891</v>
      </c>
      <c r="J198" s="23">
        <v>0.56111111111111112</v>
      </c>
      <c r="L198" s="23">
        <v>0.53472222222222221</v>
      </c>
      <c r="N198" s="23">
        <v>0.53194444444444444</v>
      </c>
      <c r="P198" s="23"/>
      <c r="R198" s="22">
        <f>COUNTA(F198,H198,J198,L198,N198,P198)</f>
        <v>5</v>
      </c>
      <c r="S198" s="43">
        <f>SMALL(F198:P198,1)+SMALL(F198:P198,2)+SMALL(F198:P198,3)+SMALL(F198:P198,4)+SMALL(F198:P198,5)</f>
        <v>2.7583333333333333</v>
      </c>
      <c r="T198" s="38">
        <v>1</v>
      </c>
    </row>
    <row r="199" spans="1:20" x14ac:dyDescent="0.3">
      <c r="A199" s="22">
        <v>71</v>
      </c>
      <c r="B199" s="22" t="s">
        <v>340</v>
      </c>
      <c r="C199" s="22" t="s">
        <v>360</v>
      </c>
      <c r="D199" s="22" t="s">
        <v>290</v>
      </c>
      <c r="E199" s="22">
        <v>3</v>
      </c>
      <c r="F199" s="23">
        <v>0.56597222222222221</v>
      </c>
      <c r="G199" s="22"/>
      <c r="H199" s="23">
        <v>0.56180555555555556</v>
      </c>
      <c r="J199" s="23">
        <v>0.55763888888888891</v>
      </c>
      <c r="L199" s="23">
        <v>0.56666666666666665</v>
      </c>
      <c r="N199" s="23">
        <v>0.58472222222222225</v>
      </c>
      <c r="P199" s="23"/>
      <c r="R199" s="22">
        <f>COUNTA(F199,H199,J199,L199,N199,P199)</f>
        <v>5</v>
      </c>
      <c r="S199" s="43">
        <f>SMALL(F199:P199,1)+SMALL(F199:P199,2)+SMALL(F199:P199,3)+SMALL(F199:P199,4)+SMALL(F199:P199,5)</f>
        <v>2.8368055555555554</v>
      </c>
      <c r="T199" s="38">
        <v>2</v>
      </c>
    </row>
    <row r="200" spans="1:20" x14ac:dyDescent="0.3">
      <c r="A200" s="22">
        <v>3</v>
      </c>
      <c r="B200" s="22" t="s">
        <v>145</v>
      </c>
      <c r="C200" s="22" t="s">
        <v>52</v>
      </c>
      <c r="D200" s="22" t="s">
        <v>290</v>
      </c>
      <c r="E200" s="22">
        <v>3</v>
      </c>
      <c r="F200" s="23">
        <v>0.66805555555555562</v>
      </c>
      <c r="G200" s="22"/>
      <c r="H200" s="23" t="s">
        <v>113</v>
      </c>
      <c r="J200" s="23">
        <v>0.66736111111111107</v>
      </c>
      <c r="L200" s="23">
        <v>0.65208333333333335</v>
      </c>
      <c r="N200" s="23">
        <v>0.66111111111111109</v>
      </c>
      <c r="P200" s="23">
        <v>0.64097222222222217</v>
      </c>
      <c r="R200" s="22">
        <f>COUNTA(F200,H200,J200,L200,N200,P200)</f>
        <v>6</v>
      </c>
      <c r="S200" s="43">
        <f>SMALL(F200:P200,1)+SMALL(F200:P200,2)+SMALL(F200:P200,3)+SMALL(F200:P200,4)+SMALL(F200:P200,5)</f>
        <v>3.2895833333333333</v>
      </c>
      <c r="T200" s="38">
        <v>3</v>
      </c>
    </row>
    <row r="201" spans="1:20" x14ac:dyDescent="0.3">
      <c r="A201" s="22">
        <v>314</v>
      </c>
      <c r="B201" s="22" t="s">
        <v>418</v>
      </c>
      <c r="C201" s="22" t="s">
        <v>427</v>
      </c>
      <c r="D201" s="22" t="s">
        <v>290</v>
      </c>
      <c r="E201" s="22">
        <v>3</v>
      </c>
      <c r="F201" s="23">
        <v>0.68819444444444444</v>
      </c>
      <c r="G201" s="22"/>
      <c r="H201" s="23">
        <v>0.67013888888888884</v>
      </c>
      <c r="J201" s="23"/>
      <c r="L201" s="23">
        <v>0.67152777777777783</v>
      </c>
      <c r="N201" s="23">
        <v>0.66736111111111107</v>
      </c>
      <c r="P201" s="23">
        <v>0.6777777777777777</v>
      </c>
      <c r="R201" s="22">
        <f>COUNTA(F201,H201,J201,L201,N201,P201)</f>
        <v>5</v>
      </c>
      <c r="S201" s="43">
        <f>SMALL(F201:P201,1)+SMALL(F201:P201,2)+SMALL(F201:P201,3)+SMALL(F201:P201,4)+SMALL(F201:P201,5)</f>
        <v>3.375</v>
      </c>
      <c r="T201" s="22">
        <v>4</v>
      </c>
    </row>
    <row r="202" spans="1:20" x14ac:dyDescent="0.3">
      <c r="A202" s="22">
        <v>397</v>
      </c>
      <c r="B202" s="22" t="s">
        <v>24</v>
      </c>
      <c r="C202" s="22" t="s">
        <v>553</v>
      </c>
      <c r="D202" s="22" t="s">
        <v>290</v>
      </c>
      <c r="E202" s="22">
        <v>3</v>
      </c>
      <c r="F202" s="23"/>
      <c r="G202" s="22"/>
      <c r="H202" s="23">
        <v>0.7944444444444444</v>
      </c>
      <c r="J202" s="23">
        <v>0.75</v>
      </c>
      <c r="L202" s="23">
        <v>0.7680555555555556</v>
      </c>
      <c r="N202" s="23">
        <v>0.80347222222222225</v>
      </c>
      <c r="P202" s="23">
        <v>0.70486111111111116</v>
      </c>
      <c r="R202" s="22">
        <f>COUNTA(F202,H202,J202,L202,N202,P202)</f>
        <v>5</v>
      </c>
      <c r="S202" s="43">
        <f>SMALL(F202:P202,1)+SMALL(F202:P202,2)+SMALL(F202:P202,3)+SMALL(F202:P202,4)+SMALL(F202:P202,5)</f>
        <v>3.8208333333333333</v>
      </c>
      <c r="T202" s="22">
        <v>5</v>
      </c>
    </row>
    <row r="203" spans="1:20" x14ac:dyDescent="0.3">
      <c r="A203" s="22">
        <v>81</v>
      </c>
      <c r="B203" s="22" t="s">
        <v>158</v>
      </c>
      <c r="C203" s="22" t="s">
        <v>156</v>
      </c>
      <c r="D203" s="22" t="s">
        <v>290</v>
      </c>
      <c r="E203" s="22">
        <v>3</v>
      </c>
      <c r="F203" s="23">
        <v>0.79861111111111116</v>
      </c>
      <c r="G203" s="22"/>
      <c r="H203" s="23">
        <v>0.7909722222222223</v>
      </c>
      <c r="J203" s="23"/>
      <c r="L203" s="23">
        <v>0.78472222222222221</v>
      </c>
      <c r="N203" s="23">
        <v>0.82361111111111107</v>
      </c>
      <c r="P203" s="23">
        <v>0.87083333333333324</v>
      </c>
      <c r="R203" s="22">
        <f>COUNTA(F203,H203,J203,L203,N203,P203)</f>
        <v>5</v>
      </c>
      <c r="S203" s="43">
        <f>SMALL(F203:P203,1)+SMALL(F203:P203,2)+SMALL(F203:P203,3)+SMALL(F203:P203,4)+SMALL(F203:P203,5)</f>
        <v>4.0687500000000005</v>
      </c>
      <c r="T203" s="22">
        <v>6</v>
      </c>
    </row>
    <row r="204" spans="1:20" x14ac:dyDescent="0.3">
      <c r="A204" s="22">
        <v>190</v>
      </c>
      <c r="B204" s="22" t="s">
        <v>368</v>
      </c>
      <c r="C204" s="22" t="s">
        <v>369</v>
      </c>
      <c r="D204" s="22" t="s">
        <v>290</v>
      </c>
      <c r="E204" s="22">
        <v>3</v>
      </c>
      <c r="F204" s="23">
        <v>0.79583333333333339</v>
      </c>
      <c r="G204" s="22"/>
      <c r="H204" s="23"/>
      <c r="J204" s="23"/>
      <c r="L204" s="23" t="s">
        <v>113</v>
      </c>
      <c r="N204" s="23"/>
      <c r="P204" s="23" t="s">
        <v>113</v>
      </c>
      <c r="R204" s="22">
        <f>COUNTA(F204,H204,J204,L204,N204,P204)</f>
        <v>3</v>
      </c>
      <c r="S204" s="43"/>
    </row>
    <row r="205" spans="1:20" x14ac:dyDescent="0.3">
      <c r="A205" s="22">
        <v>211</v>
      </c>
      <c r="B205" s="22" t="s">
        <v>141</v>
      </c>
      <c r="C205" s="22" t="s">
        <v>273</v>
      </c>
      <c r="D205" s="22" t="s">
        <v>290</v>
      </c>
      <c r="E205" s="22">
        <v>3</v>
      </c>
      <c r="F205" s="23">
        <v>0.57222222222222219</v>
      </c>
      <c r="G205" s="22"/>
      <c r="H205" s="23">
        <v>0.53125</v>
      </c>
      <c r="J205" s="23"/>
      <c r="L205" s="23"/>
      <c r="N205" s="23"/>
      <c r="P205" s="23"/>
      <c r="R205" s="22">
        <f>COUNTA(F205,H205,J205,L205,N205,P205)</f>
        <v>2</v>
      </c>
      <c r="S205" s="43"/>
    </row>
    <row r="206" spans="1:20" x14ac:dyDescent="0.3">
      <c r="A206" s="22">
        <v>134</v>
      </c>
      <c r="B206" s="22" t="s">
        <v>139</v>
      </c>
      <c r="C206" s="22" t="s">
        <v>108</v>
      </c>
      <c r="D206" s="22" t="s">
        <v>290</v>
      </c>
      <c r="E206" s="22">
        <v>3</v>
      </c>
      <c r="F206" s="23">
        <v>0.68055555555555547</v>
      </c>
      <c r="G206" s="22"/>
      <c r="H206" s="23"/>
      <c r="J206" s="23"/>
      <c r="L206" s="23"/>
      <c r="N206" s="23"/>
      <c r="P206" s="23"/>
      <c r="R206" s="22">
        <f>COUNTA(F206,H206,J206,L206,N206,P206)</f>
        <v>1</v>
      </c>
      <c r="S206" s="43"/>
    </row>
    <row r="207" spans="1:20" x14ac:dyDescent="0.3">
      <c r="A207" s="22">
        <v>468</v>
      </c>
      <c r="B207" s="22" t="s">
        <v>687</v>
      </c>
      <c r="C207" s="22" t="s">
        <v>688</v>
      </c>
      <c r="D207" s="22" t="s">
        <v>290</v>
      </c>
      <c r="E207" s="22">
        <v>3</v>
      </c>
      <c r="F207" s="23"/>
      <c r="G207" s="22"/>
      <c r="H207" s="23"/>
      <c r="J207" s="23"/>
      <c r="L207" s="23"/>
      <c r="N207" s="23"/>
      <c r="P207" s="23">
        <v>0.5131944444444444</v>
      </c>
      <c r="R207" s="22">
        <f>COUNTA(F207,H207,J207,L207,N207,P207)</f>
        <v>1</v>
      </c>
      <c r="S207" s="43"/>
    </row>
    <row r="208" spans="1:20" x14ac:dyDescent="0.3">
      <c r="A208" s="22"/>
      <c r="B208" s="22"/>
      <c r="C208" s="22"/>
      <c r="D208" s="22"/>
      <c r="E208" s="22"/>
      <c r="F208" s="23"/>
      <c r="G208" s="22"/>
      <c r="H208" s="23"/>
      <c r="J208" s="23"/>
      <c r="L208" s="23"/>
      <c r="N208" s="23"/>
      <c r="P208" s="23"/>
      <c r="S208" s="43"/>
    </row>
    <row r="209" spans="1:20" x14ac:dyDescent="0.3">
      <c r="A209" s="22">
        <v>183</v>
      </c>
      <c r="B209" s="22" t="s">
        <v>393</v>
      </c>
      <c r="C209" s="22" t="s">
        <v>394</v>
      </c>
      <c r="D209" s="22" t="s">
        <v>291</v>
      </c>
      <c r="E209" s="22">
        <v>1</v>
      </c>
      <c r="F209" s="23">
        <v>0.16041666666666668</v>
      </c>
      <c r="G209" s="22"/>
      <c r="H209" s="23">
        <v>0.15972222222222224</v>
      </c>
      <c r="J209" s="23">
        <v>0.15625</v>
      </c>
      <c r="L209" s="23">
        <v>0.15833333333333333</v>
      </c>
      <c r="N209" s="23">
        <v>0.1763888888888889</v>
      </c>
      <c r="P209" s="23">
        <v>0.15208333333333332</v>
      </c>
      <c r="R209" s="22">
        <f>COUNTA(F209,H209,J209,L209,N209,P209)</f>
        <v>6</v>
      </c>
      <c r="S209" s="43">
        <f>SMALL(F209:P209,1)+SMALL(F209:P209,2)+SMALL(F209:P209,3)+SMALL(F209:P209,4)+SMALL(F209:P209,5)</f>
        <v>0.78680555555555554</v>
      </c>
      <c r="T209" s="38">
        <v>1</v>
      </c>
    </row>
    <row r="210" spans="1:20" x14ac:dyDescent="0.3">
      <c r="A210" s="22">
        <v>135</v>
      </c>
      <c r="B210" s="22" t="s">
        <v>292</v>
      </c>
      <c r="C210" s="22" t="s">
        <v>293</v>
      </c>
      <c r="D210" s="22" t="s">
        <v>291</v>
      </c>
      <c r="E210" s="22">
        <v>1</v>
      </c>
      <c r="F210" s="23">
        <v>0.16111111111111112</v>
      </c>
      <c r="G210" s="22"/>
      <c r="H210" s="23">
        <v>0.16111111111111112</v>
      </c>
      <c r="J210" s="23">
        <v>0.16180555555555556</v>
      </c>
      <c r="L210" s="23">
        <v>0.16111111111111112</v>
      </c>
      <c r="N210" s="23">
        <v>0.16250000000000001</v>
      </c>
      <c r="P210" s="23">
        <v>0.16666666666666666</v>
      </c>
      <c r="R210" s="22">
        <f>COUNTA(F210,H210,J210,L210,N210,P210)</f>
        <v>6</v>
      </c>
      <c r="S210" s="43">
        <f>SMALL(F210:P210,1)+SMALL(F210:P210,2)+SMALL(F210:P210,3)+SMALL(F210:P210,4)+SMALL(F210:P210,5)</f>
        <v>0.80763888888888891</v>
      </c>
      <c r="T210" s="38">
        <v>2</v>
      </c>
    </row>
    <row r="211" spans="1:20" x14ac:dyDescent="0.3">
      <c r="A211" s="22">
        <v>385</v>
      </c>
      <c r="B211" s="22" t="s">
        <v>556</v>
      </c>
      <c r="C211" s="22" t="s">
        <v>519</v>
      </c>
      <c r="D211" s="22" t="s">
        <v>291</v>
      </c>
      <c r="E211" s="22">
        <v>1</v>
      </c>
      <c r="F211" s="23"/>
      <c r="G211" s="22"/>
      <c r="H211" s="23">
        <v>0.19444444444444445</v>
      </c>
      <c r="J211" s="23">
        <v>0.19166666666666665</v>
      </c>
      <c r="L211" s="23">
        <v>0.19444444444444445</v>
      </c>
      <c r="N211" s="23">
        <v>0.19027777777777777</v>
      </c>
      <c r="P211" s="23">
        <v>0.19236111111111112</v>
      </c>
      <c r="R211" s="22">
        <f>COUNTA(F211,H211,J211,L211,N211,P211)</f>
        <v>5</v>
      </c>
      <c r="S211" s="43">
        <f>SMALL(F211:P211,1)+SMALL(F211:P211,2)+SMALL(F211:P211,3)+SMALL(F211:P211,4)+SMALL(F211:P211,5)</f>
        <v>0.96319444444444435</v>
      </c>
      <c r="T211" s="38">
        <v>3</v>
      </c>
    </row>
    <row r="212" spans="1:20" x14ac:dyDescent="0.3">
      <c r="A212" s="22">
        <v>92</v>
      </c>
      <c r="B212" s="22" t="s">
        <v>152</v>
      </c>
      <c r="C212" s="22" t="s">
        <v>159</v>
      </c>
      <c r="D212" s="22" t="s">
        <v>291</v>
      </c>
      <c r="E212" s="22">
        <v>1</v>
      </c>
      <c r="F212" s="23">
        <v>0.21527777777777779</v>
      </c>
      <c r="G212" s="22"/>
      <c r="H212" s="23">
        <v>0.22222222222222221</v>
      </c>
      <c r="J212" s="23"/>
      <c r="L212" s="23">
        <v>0.21180555555555555</v>
      </c>
      <c r="N212" s="23">
        <v>0.20833333333333334</v>
      </c>
      <c r="P212" s="23">
        <v>0.21597222222222223</v>
      </c>
      <c r="R212" s="22">
        <f>COUNTA(F212,H212,J212,L212,N212,P212)</f>
        <v>5</v>
      </c>
      <c r="S212" s="43">
        <f>SMALL(F212:P212,1)+SMALL(F212:P212,2)+SMALL(F212:P212,3)+SMALL(F212:P212,4)+SMALL(F212:P212,5)</f>
        <v>1.0736111111111111</v>
      </c>
      <c r="T212" s="22">
        <v>4</v>
      </c>
    </row>
    <row r="213" spans="1:20" x14ac:dyDescent="0.3">
      <c r="A213" s="22">
        <v>393</v>
      </c>
      <c r="B213" s="22" t="s">
        <v>555</v>
      </c>
      <c r="C213" s="22" t="s">
        <v>525</v>
      </c>
      <c r="D213" s="22" t="s">
        <v>291</v>
      </c>
      <c r="E213" s="22">
        <v>1</v>
      </c>
      <c r="F213" s="23"/>
      <c r="G213" s="22"/>
      <c r="H213" s="23">
        <v>0.22569444444444445</v>
      </c>
      <c r="J213" s="23">
        <v>0.23055555555555554</v>
      </c>
      <c r="L213" s="23">
        <v>0.21319444444444444</v>
      </c>
      <c r="N213" s="23">
        <v>0.21944444444444444</v>
      </c>
      <c r="P213" s="23">
        <v>0.21319444444444444</v>
      </c>
      <c r="R213" s="22">
        <f>COUNTA(F213,H213,J213,L213,N213,P213)</f>
        <v>5</v>
      </c>
      <c r="S213" s="43">
        <f>SMALL(F213:P213,1)+SMALL(F213:P213,2)+SMALL(F213:P213,3)+SMALL(F213:P213,4)+SMALL(F213:P213,5)</f>
        <v>1.1020833333333333</v>
      </c>
      <c r="T213" s="22">
        <v>5</v>
      </c>
    </row>
    <row r="214" spans="1:20" x14ac:dyDescent="0.3">
      <c r="A214" s="22">
        <v>80</v>
      </c>
      <c r="B214" s="22" t="s">
        <v>228</v>
      </c>
      <c r="C214" s="22" t="s">
        <v>428</v>
      </c>
      <c r="D214" s="22" t="s">
        <v>291</v>
      </c>
      <c r="E214" s="22">
        <v>1</v>
      </c>
      <c r="F214" s="23">
        <v>0.24722222222222223</v>
      </c>
      <c r="G214" s="22"/>
      <c r="H214" s="23">
        <v>0.24583333333333335</v>
      </c>
      <c r="J214" s="23">
        <v>0.24027777777777778</v>
      </c>
      <c r="L214" s="23"/>
      <c r="N214" s="23">
        <v>0.21805555555555556</v>
      </c>
      <c r="P214" s="23">
        <v>0.22916666666666666</v>
      </c>
      <c r="R214" s="22">
        <f>COUNTA(F214,H214,J214,L214,N214,P214)</f>
        <v>5</v>
      </c>
      <c r="S214" s="43">
        <f>SMALL(F214:P214,1)+SMALL(F214:P214,2)+SMALL(F214:P214,3)+SMALL(F214:P214,4)+SMALL(F214:P214,5)</f>
        <v>1.1805555555555556</v>
      </c>
      <c r="T214" s="22">
        <v>6</v>
      </c>
    </row>
    <row r="215" spans="1:20" x14ac:dyDescent="0.3">
      <c r="A215" s="22">
        <v>232</v>
      </c>
      <c r="B215" s="22" t="s">
        <v>429</v>
      </c>
      <c r="C215" s="22" t="s">
        <v>430</v>
      </c>
      <c r="D215" s="22" t="s">
        <v>291</v>
      </c>
      <c r="E215" s="22">
        <v>1</v>
      </c>
      <c r="F215" s="23">
        <v>0.2590277777777778</v>
      </c>
      <c r="G215" s="22"/>
      <c r="H215" s="23">
        <v>0.23611111111111113</v>
      </c>
      <c r="J215" s="23"/>
      <c r="L215" s="23">
        <v>0.24444444444444446</v>
      </c>
      <c r="N215" s="23">
        <v>0.24305555555555555</v>
      </c>
      <c r="P215" s="23">
        <v>0.24236111111111111</v>
      </c>
      <c r="R215" s="22">
        <f>COUNTA(F215,H215,J215,L215,N215,P215)</f>
        <v>5</v>
      </c>
      <c r="S215" s="43">
        <f>SMALL(F215:P215,1)+SMALL(F215:P215,2)+SMALL(F215:P215,3)+SMALL(F215:P215,4)+SMALL(F215:P215,5)</f>
        <v>1.2250000000000001</v>
      </c>
      <c r="T215" s="22">
        <v>7</v>
      </c>
    </row>
    <row r="216" spans="1:20" x14ac:dyDescent="0.3">
      <c r="A216" s="22">
        <v>382</v>
      </c>
      <c r="B216" s="22" t="s">
        <v>520</v>
      </c>
      <c r="C216" s="22" t="s">
        <v>554</v>
      </c>
      <c r="D216" s="22" t="s">
        <v>291</v>
      </c>
      <c r="E216" s="22">
        <v>1</v>
      </c>
      <c r="F216" s="23"/>
      <c r="G216" s="22"/>
      <c r="H216" s="23">
        <v>0.23333333333333331</v>
      </c>
      <c r="J216" s="23">
        <v>0.23055555555555554</v>
      </c>
      <c r="L216" s="23">
        <v>0.23055555555555554</v>
      </c>
      <c r="N216" s="23">
        <v>0.22916666666666666</v>
      </c>
      <c r="P216" s="23"/>
      <c r="R216" s="22">
        <f>COUNTA(F216,H216,J216,L216,N216,P216)</f>
        <v>4</v>
      </c>
      <c r="S216" s="43"/>
    </row>
    <row r="217" spans="1:20" x14ac:dyDescent="0.3">
      <c r="A217" s="22">
        <v>390</v>
      </c>
      <c r="B217" s="22" t="s">
        <v>185</v>
      </c>
      <c r="C217" s="22" t="s">
        <v>275</v>
      </c>
      <c r="D217" s="22" t="s">
        <v>291</v>
      </c>
      <c r="E217" s="22">
        <v>1</v>
      </c>
      <c r="F217" s="23"/>
      <c r="G217" s="22"/>
      <c r="H217" s="23">
        <v>0.15069444444444444</v>
      </c>
      <c r="J217" s="23"/>
      <c r="L217" s="23">
        <v>0.15138888888888888</v>
      </c>
      <c r="N217" s="23"/>
      <c r="P217" s="23"/>
      <c r="R217" s="22">
        <f>COUNTA(F217,H217,J217,L217,N217,P217)</f>
        <v>2</v>
      </c>
      <c r="S217" s="43"/>
    </row>
    <row r="218" spans="1:20" x14ac:dyDescent="0.3">
      <c r="A218" s="22">
        <v>282</v>
      </c>
      <c r="B218" s="22" t="s">
        <v>15</v>
      </c>
      <c r="C218" s="22" t="s">
        <v>379</v>
      </c>
      <c r="D218" s="22" t="s">
        <v>291</v>
      </c>
      <c r="E218" s="22">
        <v>1</v>
      </c>
      <c r="F218" s="23">
        <v>0.16666666666666666</v>
      </c>
      <c r="G218" s="22"/>
      <c r="H218" s="23"/>
      <c r="J218" s="23"/>
      <c r="L218" s="23">
        <v>0.16388888888888889</v>
      </c>
      <c r="N218" s="23"/>
      <c r="P218" s="23">
        <v>0.16388888888888889</v>
      </c>
      <c r="R218" s="22">
        <f>COUNTA(F218,H218,J218,L218,N218,P218)</f>
        <v>3</v>
      </c>
      <c r="S218" s="43"/>
    </row>
    <row r="219" spans="1:20" x14ac:dyDescent="0.3">
      <c r="A219" s="26"/>
      <c r="B219" s="26"/>
      <c r="C219" s="26"/>
      <c r="D219" s="26"/>
      <c r="E219" s="26"/>
      <c r="F219" s="27"/>
      <c r="G219" s="26"/>
      <c r="H219" s="27"/>
      <c r="J219" s="27"/>
      <c r="L219" s="27"/>
      <c r="N219" s="23"/>
      <c r="P219" s="23"/>
      <c r="S219" s="43"/>
    </row>
    <row r="220" spans="1:20" x14ac:dyDescent="0.3">
      <c r="A220" s="22">
        <v>96</v>
      </c>
      <c r="B220" s="22" t="s">
        <v>122</v>
      </c>
      <c r="C220" s="22" t="s">
        <v>121</v>
      </c>
      <c r="D220" s="22" t="s">
        <v>70</v>
      </c>
      <c r="E220" s="22"/>
      <c r="F220" s="23" t="s">
        <v>113</v>
      </c>
      <c r="G220" s="22"/>
      <c r="H220" s="23" t="s">
        <v>113</v>
      </c>
      <c r="I220" s="22"/>
      <c r="J220" s="23" t="s">
        <v>113</v>
      </c>
      <c r="K220" s="28"/>
      <c r="L220" s="23" t="s">
        <v>113</v>
      </c>
      <c r="N220" s="23" t="s">
        <v>113</v>
      </c>
      <c r="P220" s="23" t="s">
        <v>113</v>
      </c>
      <c r="R220" s="38">
        <f>COUNTA(F220,H220,J220,L220,N220,P220)</f>
        <v>6</v>
      </c>
      <c r="S220" s="43"/>
    </row>
    <row r="221" spans="1:20" x14ac:dyDescent="0.3">
      <c r="A221" s="22">
        <v>237</v>
      </c>
      <c r="B221" s="22" t="s">
        <v>373</v>
      </c>
      <c r="C221" s="22" t="s">
        <v>374</v>
      </c>
      <c r="D221" s="22" t="s">
        <v>70</v>
      </c>
      <c r="E221" s="22"/>
      <c r="F221" s="23" t="s">
        <v>113</v>
      </c>
      <c r="G221" s="22"/>
      <c r="H221" s="23" t="s">
        <v>113</v>
      </c>
      <c r="I221" s="22"/>
      <c r="J221" s="23" t="s">
        <v>113</v>
      </c>
      <c r="K221" s="28"/>
      <c r="L221" s="23" t="s">
        <v>113</v>
      </c>
      <c r="N221" s="23" t="s">
        <v>113</v>
      </c>
      <c r="P221" s="23" t="s">
        <v>113</v>
      </c>
      <c r="R221" s="38">
        <f>COUNTA(F221,H221,J221,L221,N221,P221)</f>
        <v>6</v>
      </c>
      <c r="S221" s="43"/>
    </row>
    <row r="222" spans="1:20" x14ac:dyDescent="0.3">
      <c r="A222" s="22">
        <v>101</v>
      </c>
      <c r="B222" s="22" t="s">
        <v>15</v>
      </c>
      <c r="C222" s="22" t="s">
        <v>110</v>
      </c>
      <c r="D222" s="22" t="s">
        <v>70</v>
      </c>
      <c r="E222" s="22"/>
      <c r="F222" s="23" t="s">
        <v>113</v>
      </c>
      <c r="G222" s="22"/>
      <c r="H222" s="23" t="s">
        <v>113</v>
      </c>
      <c r="I222" s="22"/>
      <c r="J222" s="23" t="s">
        <v>113</v>
      </c>
      <c r="K222" s="28"/>
      <c r="L222" s="23" t="s">
        <v>113</v>
      </c>
      <c r="N222" s="23" t="s">
        <v>113</v>
      </c>
      <c r="P222" s="23"/>
      <c r="R222" s="38">
        <f>COUNTA(F222,H222,J222,L222,N222,P222)</f>
        <v>5</v>
      </c>
      <c r="S222" s="43"/>
    </row>
    <row r="223" spans="1:20" x14ac:dyDescent="0.3">
      <c r="A223" s="22">
        <v>148</v>
      </c>
      <c r="B223" s="22" t="s">
        <v>186</v>
      </c>
      <c r="C223" s="22" t="s">
        <v>130</v>
      </c>
      <c r="D223" s="22" t="s">
        <v>70</v>
      </c>
      <c r="E223" s="22"/>
      <c r="F223" s="23" t="s">
        <v>113</v>
      </c>
      <c r="G223" s="22"/>
      <c r="H223" s="23" t="s">
        <v>113</v>
      </c>
      <c r="I223" s="22"/>
      <c r="J223" s="23" t="s">
        <v>113</v>
      </c>
      <c r="K223" s="28"/>
      <c r="L223" s="23" t="s">
        <v>113</v>
      </c>
      <c r="N223" s="23" t="s">
        <v>113</v>
      </c>
      <c r="P223" s="23"/>
      <c r="R223" s="38">
        <f>COUNTA(F223,H223,J223,L223,N223,P223)</f>
        <v>5</v>
      </c>
      <c r="S223" s="43"/>
    </row>
    <row r="224" spans="1:20" x14ac:dyDescent="0.3">
      <c r="A224" s="22">
        <v>142</v>
      </c>
      <c r="B224" s="22" t="s">
        <v>15</v>
      </c>
      <c r="C224" s="22" t="s">
        <v>434</v>
      </c>
      <c r="D224" s="22" t="s">
        <v>70</v>
      </c>
      <c r="E224" s="22"/>
      <c r="F224" s="23" t="s">
        <v>113</v>
      </c>
      <c r="G224" s="22"/>
      <c r="H224" s="23"/>
      <c r="I224" s="22"/>
      <c r="J224" s="23" t="s">
        <v>113</v>
      </c>
      <c r="K224" s="28"/>
      <c r="L224" s="23" t="s">
        <v>113</v>
      </c>
      <c r="N224" s="23" t="s">
        <v>113</v>
      </c>
      <c r="P224" s="23" t="s">
        <v>113</v>
      </c>
      <c r="R224" s="38">
        <f>COUNTA(F224,H224,J224,L224,N224,P224)</f>
        <v>5</v>
      </c>
      <c r="S224" s="43"/>
    </row>
    <row r="225" spans="1:19" x14ac:dyDescent="0.3">
      <c r="A225" s="22">
        <v>377</v>
      </c>
      <c r="B225" s="22" t="s">
        <v>147</v>
      </c>
      <c r="C225" s="22" t="s">
        <v>562</v>
      </c>
      <c r="D225" s="22" t="s">
        <v>70</v>
      </c>
      <c r="E225" s="22"/>
      <c r="F225" s="22"/>
      <c r="G225" s="22"/>
      <c r="H225" s="23" t="s">
        <v>113</v>
      </c>
      <c r="I225" s="22"/>
      <c r="J225" s="23" t="s">
        <v>113</v>
      </c>
      <c r="K225" s="28"/>
      <c r="L225" s="23" t="s">
        <v>113</v>
      </c>
      <c r="N225" s="23" t="s">
        <v>113</v>
      </c>
      <c r="P225" s="23" t="s">
        <v>113</v>
      </c>
      <c r="R225" s="38">
        <f>COUNTA(F225,H225,J225,L225,N225,P225)</f>
        <v>5</v>
      </c>
      <c r="S225" s="43"/>
    </row>
    <row r="226" spans="1:19" x14ac:dyDescent="0.3">
      <c r="A226" s="22">
        <v>180</v>
      </c>
      <c r="B226" s="22" t="s">
        <v>19</v>
      </c>
      <c r="C226" s="22" t="s">
        <v>168</v>
      </c>
      <c r="D226" s="22" t="s">
        <v>70</v>
      </c>
      <c r="E226" s="22"/>
      <c r="F226" s="23" t="s">
        <v>113</v>
      </c>
      <c r="G226" s="22"/>
      <c r="H226" s="23" t="s">
        <v>113</v>
      </c>
      <c r="I226" s="22"/>
      <c r="J226" s="23" t="s">
        <v>113</v>
      </c>
      <c r="K226" s="28"/>
      <c r="L226" s="23" t="s">
        <v>113</v>
      </c>
      <c r="N226" s="23" t="s">
        <v>113</v>
      </c>
      <c r="P226" s="23"/>
      <c r="R226" s="38">
        <f>COUNTA(F226,H226,J226,L226,N226,P226)</f>
        <v>5</v>
      </c>
      <c r="S226" s="43"/>
    </row>
    <row r="227" spans="1:19" x14ac:dyDescent="0.3">
      <c r="A227" s="22">
        <v>161</v>
      </c>
      <c r="B227" s="22" t="s">
        <v>14</v>
      </c>
      <c r="C227" s="22" t="s">
        <v>236</v>
      </c>
      <c r="D227" s="22" t="s">
        <v>70</v>
      </c>
      <c r="E227" s="22"/>
      <c r="F227" s="23" t="s">
        <v>113</v>
      </c>
      <c r="G227" s="22"/>
      <c r="H227" s="23" t="s">
        <v>113</v>
      </c>
      <c r="I227" s="22"/>
      <c r="J227" s="23" t="s">
        <v>113</v>
      </c>
      <c r="K227" s="28"/>
      <c r="L227" s="23" t="s">
        <v>113</v>
      </c>
      <c r="N227" s="23"/>
      <c r="P227" s="23"/>
      <c r="R227" s="22">
        <f>COUNTA(F227,H227,J227,L227,N227,P227)</f>
        <v>4</v>
      </c>
      <c r="S227" s="43"/>
    </row>
    <row r="228" spans="1:19" x14ac:dyDescent="0.3">
      <c r="A228" s="22">
        <v>396</v>
      </c>
      <c r="B228" s="22" t="s">
        <v>560</v>
      </c>
      <c r="C228" s="22" t="s">
        <v>561</v>
      </c>
      <c r="D228" s="22" t="s">
        <v>70</v>
      </c>
      <c r="E228" s="22"/>
      <c r="F228" s="22"/>
      <c r="G228" s="22"/>
      <c r="H228" s="23" t="s">
        <v>113</v>
      </c>
      <c r="I228" s="22"/>
      <c r="J228" s="23"/>
      <c r="K228" s="28"/>
      <c r="L228" s="23" t="s">
        <v>113</v>
      </c>
      <c r="N228" s="23" t="s">
        <v>113</v>
      </c>
      <c r="P228" s="23" t="s">
        <v>113</v>
      </c>
      <c r="R228" s="22">
        <f>COUNTA(F228,H228,J228,L228,N228,P228)</f>
        <v>4</v>
      </c>
      <c r="S228" s="43"/>
    </row>
    <row r="229" spans="1:19" x14ac:dyDescent="0.3">
      <c r="A229" s="22">
        <v>430</v>
      </c>
      <c r="B229" s="22" t="s">
        <v>116</v>
      </c>
      <c r="C229" s="22" t="s">
        <v>519</v>
      </c>
      <c r="D229" s="22" t="s">
        <v>70</v>
      </c>
      <c r="E229" s="22"/>
      <c r="F229" s="23"/>
      <c r="G229" s="22"/>
      <c r="H229" s="22"/>
      <c r="I229" s="22"/>
      <c r="J229" s="23" t="s">
        <v>113</v>
      </c>
      <c r="K229" s="28"/>
      <c r="L229" s="23" t="s">
        <v>113</v>
      </c>
      <c r="N229" s="23" t="s">
        <v>113</v>
      </c>
      <c r="P229" s="23"/>
      <c r="R229" s="22">
        <f>COUNTA(F229,H229,J229,L229,N229,P229)</f>
        <v>3</v>
      </c>
      <c r="S229" s="43"/>
    </row>
    <row r="230" spans="1:19" x14ac:dyDescent="0.3">
      <c r="A230" s="22">
        <v>354</v>
      </c>
      <c r="B230" s="22" t="s">
        <v>14</v>
      </c>
      <c r="C230" s="22" t="s">
        <v>111</v>
      </c>
      <c r="D230" s="22" t="s">
        <v>70</v>
      </c>
      <c r="E230" s="22"/>
      <c r="F230" s="22"/>
      <c r="G230" s="22"/>
      <c r="H230" s="23" t="s">
        <v>113</v>
      </c>
      <c r="I230" s="22"/>
      <c r="J230" s="23"/>
      <c r="K230" s="28"/>
      <c r="L230" s="23" t="s">
        <v>113</v>
      </c>
      <c r="N230" s="23" t="s">
        <v>113</v>
      </c>
      <c r="P230" s="23"/>
      <c r="R230" s="22">
        <f>COUNTA(F230,H230,J230,L230,N230,P230)</f>
        <v>3</v>
      </c>
      <c r="S230" s="43"/>
    </row>
    <row r="231" spans="1:19" x14ac:dyDescent="0.3">
      <c r="A231" s="22">
        <v>163</v>
      </c>
      <c r="B231" s="22" t="s">
        <v>15</v>
      </c>
      <c r="C231" s="22" t="s">
        <v>372</v>
      </c>
      <c r="D231" s="22" t="s">
        <v>70</v>
      </c>
      <c r="E231" s="22"/>
      <c r="F231" s="23" t="s">
        <v>113</v>
      </c>
      <c r="G231" s="22"/>
      <c r="H231" s="23"/>
      <c r="I231" s="22"/>
      <c r="J231" s="23"/>
      <c r="K231" s="28"/>
      <c r="L231" s="23" t="s">
        <v>113</v>
      </c>
      <c r="N231" s="23"/>
      <c r="P231" s="23"/>
      <c r="R231" s="22">
        <f>COUNTA(F231,H231,J231,L231,N231,P231)</f>
        <v>2</v>
      </c>
      <c r="S231" s="43"/>
    </row>
    <row r="232" spans="1:19" x14ac:dyDescent="0.3">
      <c r="A232" s="22">
        <v>375</v>
      </c>
      <c r="B232" s="22" t="s">
        <v>557</v>
      </c>
      <c r="C232" s="22" t="s">
        <v>558</v>
      </c>
      <c r="D232" s="22" t="s">
        <v>70</v>
      </c>
      <c r="E232" s="22"/>
      <c r="F232" s="23"/>
      <c r="G232" s="22"/>
      <c r="H232" s="23" t="s">
        <v>113</v>
      </c>
      <c r="I232" s="22"/>
      <c r="J232" s="23"/>
      <c r="K232" s="28"/>
      <c r="L232" s="23"/>
      <c r="N232" s="23"/>
      <c r="P232" s="23" t="s">
        <v>113</v>
      </c>
      <c r="R232" s="22">
        <f>COUNTA(F232,H232,J232,L232,N232,P232)</f>
        <v>2</v>
      </c>
      <c r="S232" s="43"/>
    </row>
    <row r="233" spans="1:19" x14ac:dyDescent="0.3">
      <c r="A233" s="22">
        <v>435</v>
      </c>
      <c r="B233" s="22" t="s">
        <v>661</v>
      </c>
      <c r="C233" s="22" t="s">
        <v>662</v>
      </c>
      <c r="D233" s="22" t="s">
        <v>70</v>
      </c>
      <c r="E233" s="22"/>
      <c r="F233" s="23"/>
      <c r="G233" s="22"/>
      <c r="H233" s="22"/>
      <c r="I233" s="22"/>
      <c r="J233" s="22"/>
      <c r="K233" s="28"/>
      <c r="L233" s="23" t="s">
        <v>113</v>
      </c>
      <c r="N233" s="23"/>
      <c r="P233" s="23"/>
      <c r="R233" s="22">
        <f>COUNTA(F233,H233,J233,L233,N233,P233)</f>
        <v>1</v>
      </c>
      <c r="S233" s="43"/>
    </row>
    <row r="234" spans="1:19" x14ac:dyDescent="0.3">
      <c r="A234" s="22">
        <v>443</v>
      </c>
      <c r="B234" s="22" t="s">
        <v>425</v>
      </c>
      <c r="C234" s="22" t="s">
        <v>360</v>
      </c>
      <c r="D234" s="22" t="s">
        <v>70</v>
      </c>
      <c r="E234" s="22"/>
      <c r="F234" s="23"/>
      <c r="G234" s="22"/>
      <c r="H234" s="22"/>
      <c r="I234" s="22"/>
      <c r="J234" s="22"/>
      <c r="K234" s="28"/>
      <c r="L234" s="23" t="s">
        <v>113</v>
      </c>
      <c r="N234" s="23"/>
      <c r="P234" s="23"/>
      <c r="R234" s="22">
        <f>COUNTA(F234,H234,J234,L234,N234,P234)</f>
        <v>1</v>
      </c>
      <c r="S234" s="43"/>
    </row>
    <row r="235" spans="1:19" x14ac:dyDescent="0.3">
      <c r="A235" s="22">
        <v>450</v>
      </c>
      <c r="B235" s="22" t="s">
        <v>223</v>
      </c>
      <c r="C235" s="22" t="s">
        <v>663</v>
      </c>
      <c r="D235" s="22" t="s">
        <v>70</v>
      </c>
      <c r="E235" s="22"/>
      <c r="F235" s="23"/>
      <c r="G235" s="22"/>
      <c r="H235" s="22"/>
      <c r="I235" s="22"/>
      <c r="J235" s="22"/>
      <c r="K235" s="28"/>
      <c r="L235" s="23" t="s">
        <v>113</v>
      </c>
      <c r="N235" s="23"/>
      <c r="P235" s="23"/>
      <c r="R235" s="22">
        <f>COUNTA(F235,H235,J235,L235,N235,P235)</f>
        <v>1</v>
      </c>
      <c r="S235" s="43"/>
    </row>
    <row r="236" spans="1:19" x14ac:dyDescent="0.3">
      <c r="A236" s="22">
        <v>449</v>
      </c>
      <c r="B236" s="22" t="s">
        <v>186</v>
      </c>
      <c r="C236" s="22" t="s">
        <v>663</v>
      </c>
      <c r="D236" s="22" t="s">
        <v>70</v>
      </c>
      <c r="E236" s="22"/>
      <c r="F236" s="23"/>
      <c r="G236" s="22"/>
      <c r="H236" s="22"/>
      <c r="I236" s="22"/>
      <c r="J236" s="22"/>
      <c r="K236" s="28"/>
      <c r="L236" s="23" t="s">
        <v>113</v>
      </c>
      <c r="N236" s="23"/>
      <c r="P236" s="23"/>
      <c r="R236" s="22">
        <f>COUNTA(F236,H236,J236,L236,N236,P236)</f>
        <v>1</v>
      </c>
      <c r="S236" s="43"/>
    </row>
    <row r="237" spans="1:19" x14ac:dyDescent="0.3">
      <c r="A237" s="22">
        <v>442</v>
      </c>
      <c r="B237" s="22" t="s">
        <v>664</v>
      </c>
      <c r="C237" s="22" t="s">
        <v>657</v>
      </c>
      <c r="D237" s="22" t="s">
        <v>70</v>
      </c>
      <c r="E237" s="22"/>
      <c r="F237" s="23"/>
      <c r="G237" s="22"/>
      <c r="H237" s="22"/>
      <c r="I237" s="22"/>
      <c r="J237" s="22"/>
      <c r="K237" s="28"/>
      <c r="L237" s="23" t="s">
        <v>113</v>
      </c>
      <c r="N237" s="23"/>
      <c r="P237" s="23"/>
      <c r="R237" s="22">
        <f>COUNTA(F237,H237,J237,L237,N237,P237)</f>
        <v>1</v>
      </c>
      <c r="S237" s="43"/>
    </row>
    <row r="238" spans="1:19" x14ac:dyDescent="0.3">
      <c r="A238" s="22">
        <v>61</v>
      </c>
      <c r="B238" s="22" t="s">
        <v>15</v>
      </c>
      <c r="C238" s="22" t="s">
        <v>433</v>
      </c>
      <c r="D238" s="22" t="s">
        <v>70</v>
      </c>
      <c r="E238" s="22"/>
      <c r="F238" s="23" t="s">
        <v>113</v>
      </c>
      <c r="G238" s="22"/>
      <c r="H238" s="23"/>
      <c r="I238" s="22"/>
      <c r="J238" s="23"/>
      <c r="K238" s="28"/>
      <c r="L238" s="23"/>
      <c r="N238" s="23"/>
      <c r="P238" s="23"/>
      <c r="R238" s="22">
        <f>COUNTA(F238,H238,J238,L238,N238,P238)</f>
        <v>1</v>
      </c>
      <c r="S238" s="43"/>
    </row>
    <row r="239" spans="1:19" x14ac:dyDescent="0.3">
      <c r="A239" s="22">
        <v>97</v>
      </c>
      <c r="B239" s="22" t="s">
        <v>15</v>
      </c>
      <c r="C239" s="22" t="s">
        <v>378</v>
      </c>
      <c r="D239" s="22" t="s">
        <v>70</v>
      </c>
      <c r="E239" s="22"/>
      <c r="F239" s="23" t="s">
        <v>113</v>
      </c>
      <c r="G239" s="22"/>
      <c r="H239" s="23"/>
      <c r="I239" s="22"/>
      <c r="J239" s="23"/>
      <c r="K239" s="28"/>
      <c r="L239" s="23"/>
      <c r="N239" s="23"/>
      <c r="P239" s="23"/>
      <c r="R239" s="22">
        <f>COUNTA(F239,H239,J239,L239,N239,P239)</f>
        <v>1</v>
      </c>
      <c r="S239" s="43"/>
    </row>
    <row r="240" spans="1:19" x14ac:dyDescent="0.3">
      <c r="A240" s="22">
        <v>414</v>
      </c>
      <c r="B240" s="22" t="s">
        <v>633</v>
      </c>
      <c r="C240" s="22" t="s">
        <v>52</v>
      </c>
      <c r="D240" s="22" t="s">
        <v>70</v>
      </c>
      <c r="E240" s="22"/>
      <c r="F240" s="23"/>
      <c r="G240" s="22"/>
      <c r="H240" s="22"/>
      <c r="I240" s="22"/>
      <c r="J240" s="23" t="s">
        <v>113</v>
      </c>
      <c r="K240" s="28"/>
      <c r="L240" s="23"/>
      <c r="N240" s="23"/>
      <c r="P240" s="23"/>
      <c r="R240" s="22">
        <f>COUNTA(F240,H240,J240,L240,N240,P240)</f>
        <v>1</v>
      </c>
      <c r="S240" s="43"/>
    </row>
    <row r="241" spans="1:19" x14ac:dyDescent="0.3">
      <c r="A241" s="22">
        <v>323</v>
      </c>
      <c r="B241" s="22" t="s">
        <v>21</v>
      </c>
      <c r="C241" s="22" t="s">
        <v>338</v>
      </c>
      <c r="D241" s="22" t="s">
        <v>70</v>
      </c>
      <c r="E241" s="22"/>
      <c r="F241" s="23" t="s">
        <v>113</v>
      </c>
      <c r="G241" s="22"/>
      <c r="H241" s="23"/>
      <c r="I241" s="22"/>
      <c r="J241" s="23"/>
      <c r="K241" s="28"/>
      <c r="L241" s="23"/>
      <c r="N241" s="23"/>
      <c r="P241" s="23"/>
      <c r="R241" s="22">
        <f>COUNTA(F241,H241,J241,L241,N241,P241)</f>
        <v>1</v>
      </c>
      <c r="S241" s="43"/>
    </row>
    <row r="242" spans="1:19" x14ac:dyDescent="0.3">
      <c r="A242" s="22">
        <v>116</v>
      </c>
      <c r="B242" s="22" t="s">
        <v>247</v>
      </c>
      <c r="C242" s="22" t="s">
        <v>248</v>
      </c>
      <c r="D242" s="22" t="s">
        <v>70</v>
      </c>
      <c r="E242" s="22"/>
      <c r="F242" s="23" t="s">
        <v>113</v>
      </c>
      <c r="G242" s="22"/>
      <c r="H242" s="23"/>
      <c r="I242" s="22"/>
      <c r="J242" s="23"/>
      <c r="K242" s="28"/>
      <c r="L242" s="23"/>
      <c r="N242" s="23"/>
      <c r="P242" s="23"/>
      <c r="R242" s="22">
        <f>COUNTA(F242,H242,J242,L242,N242,P242)</f>
        <v>1</v>
      </c>
      <c r="S242" s="43"/>
    </row>
    <row r="243" spans="1:19" x14ac:dyDescent="0.3">
      <c r="A243" s="22">
        <v>369</v>
      </c>
      <c r="B243" s="22" t="s">
        <v>239</v>
      </c>
      <c r="C243" s="22" t="s">
        <v>563</v>
      </c>
      <c r="D243" s="22" t="s">
        <v>70</v>
      </c>
      <c r="E243" s="22"/>
      <c r="F243" s="22"/>
      <c r="G243" s="22"/>
      <c r="H243" s="23" t="s">
        <v>113</v>
      </c>
      <c r="I243" s="22"/>
      <c r="J243" s="23"/>
      <c r="K243" s="28"/>
      <c r="L243" s="23"/>
      <c r="N243" s="23"/>
      <c r="P243" s="23"/>
      <c r="R243" s="22">
        <f>COUNTA(F243,H243,J243,L243,N243,P243)</f>
        <v>1</v>
      </c>
      <c r="S243" s="43"/>
    </row>
    <row r="244" spans="1:19" x14ac:dyDescent="0.3">
      <c r="A244" s="22">
        <v>411</v>
      </c>
      <c r="B244" s="22" t="s">
        <v>178</v>
      </c>
      <c r="C244" s="22" t="s">
        <v>406</v>
      </c>
      <c r="D244" s="22" t="s">
        <v>70</v>
      </c>
      <c r="E244" s="22"/>
      <c r="F244" s="23"/>
      <c r="G244" s="22"/>
      <c r="H244" s="22"/>
      <c r="I244" s="22"/>
      <c r="J244" s="23" t="s">
        <v>113</v>
      </c>
      <c r="K244" s="28"/>
      <c r="L244" s="23"/>
      <c r="N244" s="23"/>
      <c r="P244" s="23"/>
      <c r="R244" s="22">
        <f>COUNTA(F244,H244,J244,L244,N244,P244)</f>
        <v>1</v>
      </c>
      <c r="S244" s="43"/>
    </row>
    <row r="245" spans="1:19" x14ac:dyDescent="0.3">
      <c r="A245" s="22">
        <v>422</v>
      </c>
      <c r="B245" s="22" t="s">
        <v>638</v>
      </c>
      <c r="C245" s="22" t="s">
        <v>553</v>
      </c>
      <c r="D245" s="22" t="s">
        <v>70</v>
      </c>
      <c r="E245" s="22"/>
      <c r="F245" s="23"/>
      <c r="G245" s="22"/>
      <c r="H245" s="22"/>
      <c r="I245" s="22"/>
      <c r="J245" s="23" t="s">
        <v>113</v>
      </c>
      <c r="K245" s="28"/>
      <c r="L245" s="23"/>
      <c r="N245" s="23"/>
      <c r="P245" s="23"/>
      <c r="R245" s="22">
        <f>COUNTA(F245,H245,J245,L245,N245,P245)</f>
        <v>1</v>
      </c>
      <c r="S245" s="43"/>
    </row>
    <row r="246" spans="1:19" x14ac:dyDescent="0.3">
      <c r="A246" s="22">
        <v>275</v>
      </c>
      <c r="B246" s="22" t="s">
        <v>429</v>
      </c>
      <c r="C246" s="22" t="s">
        <v>432</v>
      </c>
      <c r="D246" s="22" t="s">
        <v>70</v>
      </c>
      <c r="E246" s="22"/>
      <c r="F246" s="23" t="s">
        <v>113</v>
      </c>
      <c r="G246" s="22"/>
      <c r="H246" s="23"/>
      <c r="I246" s="22"/>
      <c r="J246" s="23"/>
      <c r="K246" s="28"/>
      <c r="L246" s="23"/>
      <c r="N246" s="23"/>
      <c r="P246" s="23"/>
      <c r="R246" s="22">
        <f>COUNTA(F246,H246,J246,L246,N246,P246)</f>
        <v>1</v>
      </c>
      <c r="S246" s="43"/>
    </row>
    <row r="247" spans="1:19" x14ac:dyDescent="0.3">
      <c r="A247" s="22">
        <v>405</v>
      </c>
      <c r="B247" s="22" t="s">
        <v>559</v>
      </c>
      <c r="C247" s="22" t="s">
        <v>164</v>
      </c>
      <c r="D247" s="22" t="s">
        <v>70</v>
      </c>
      <c r="E247" s="22"/>
      <c r="F247" s="22"/>
      <c r="G247" s="22"/>
      <c r="H247" s="23" t="s">
        <v>113</v>
      </c>
      <c r="I247" s="22"/>
      <c r="J247" s="23"/>
      <c r="K247" s="28"/>
      <c r="L247" s="23"/>
      <c r="N247" s="23"/>
      <c r="P247" s="23"/>
      <c r="R247" s="22">
        <f>COUNTA(F247,H247,J247,L247,N247,P247)</f>
        <v>1</v>
      </c>
      <c r="S247" s="43"/>
    </row>
    <row r="248" spans="1:19" x14ac:dyDescent="0.3">
      <c r="A248" s="22">
        <v>416</v>
      </c>
      <c r="B248" s="22" t="s">
        <v>634</v>
      </c>
      <c r="C248" s="22" t="s">
        <v>635</v>
      </c>
      <c r="D248" s="22" t="s">
        <v>70</v>
      </c>
      <c r="E248" s="22"/>
      <c r="F248" s="23"/>
      <c r="G248" s="22"/>
      <c r="H248" s="22"/>
      <c r="I248" s="22"/>
      <c r="J248" s="23" t="s">
        <v>113</v>
      </c>
      <c r="K248" s="28"/>
      <c r="L248" s="23"/>
      <c r="N248" s="23"/>
      <c r="P248" s="23"/>
      <c r="R248" s="22">
        <f>COUNTA(F248,H248,J248,L248,N248,P248)</f>
        <v>1</v>
      </c>
      <c r="S248" s="43"/>
    </row>
    <row r="249" spans="1:19" x14ac:dyDescent="0.3">
      <c r="A249" s="22">
        <v>424</v>
      </c>
      <c r="B249" s="22" t="s">
        <v>636</v>
      </c>
      <c r="C249" s="22" t="s">
        <v>637</v>
      </c>
      <c r="D249" s="22" t="s">
        <v>70</v>
      </c>
      <c r="E249" s="22"/>
      <c r="F249" s="23"/>
      <c r="G249" s="22"/>
      <c r="H249" s="22"/>
      <c r="I249" s="22"/>
      <c r="J249" s="23" t="s">
        <v>113</v>
      </c>
      <c r="K249" s="28"/>
      <c r="L249" s="23"/>
      <c r="N249" s="23"/>
      <c r="P249" s="23"/>
      <c r="R249" s="22">
        <f>COUNTA(F249,H249,J249,L249,N249,P249)</f>
        <v>1</v>
      </c>
      <c r="S249" s="43"/>
    </row>
    <row r="250" spans="1:19" x14ac:dyDescent="0.3">
      <c r="A250" s="22">
        <v>462</v>
      </c>
      <c r="B250" s="22" t="s">
        <v>690</v>
      </c>
      <c r="C250" s="22" t="s">
        <v>691</v>
      </c>
      <c r="D250" s="22" t="s">
        <v>70</v>
      </c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3" t="s">
        <v>113</v>
      </c>
      <c r="R250" s="22">
        <f>COUNTA(F250,H250,J250,L250,N250,P250)</f>
        <v>1</v>
      </c>
      <c r="S250" s="43"/>
    </row>
  </sheetData>
  <sortState xmlns:xlrd2="http://schemas.microsoft.com/office/spreadsheetml/2017/richdata2" ref="A220:R250">
    <sortCondition descending="1" ref="R220:R25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scale="74" fitToHeight="0" orientation="portrait" r:id="rId1"/>
  <headerFooter>
    <oddHeader xml:space="preserve">&amp;CValka, Optimists Pavasaris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35" t="s">
        <v>99</v>
      </c>
      <c r="B1" s="35"/>
      <c r="C1" s="35"/>
      <c r="D1" s="5"/>
      <c r="E1" s="5"/>
      <c r="F1" s="6" t="s">
        <v>44</v>
      </c>
      <c r="G1" s="5"/>
    </row>
    <row r="2" spans="1:9" ht="17.399999999999999" x14ac:dyDescent="0.3">
      <c r="A2" s="7" t="s">
        <v>86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30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54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38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39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40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41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42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43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62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66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70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45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0"/>
      <c r="I15" s="19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COUNTIFS(Vir!$D$3:$D$7,$A17,Vir!$F$3:$F$7,"&lt;&gt;")</f>
        <v>0</v>
      </c>
      <c r="C17" s="9">
        <f>COUNTIFS(Vir!$D$3:$D$7,$A17,Vir!$H$3:$H$7,"&lt;&gt;")</f>
        <v>0</v>
      </c>
      <c r="D17" s="9">
        <f>COUNTIFS(Vir!$D$3:$D$7,$A17,Vir!$J$3:$J$7,"&lt;&gt;")</f>
        <v>0</v>
      </c>
      <c r="E17" s="9">
        <f>COUNTIFS(Vir!$D$3:$D$7,$A17,Vir!$L$3:$L$7,"&lt;&gt;")</f>
        <v>0</v>
      </c>
      <c r="F17" s="9">
        <f>COUNTIFS(Vir!$D$3:$D$7,$A17,Vir!$N$3:$N$7,"&lt;&gt;")</f>
        <v>0</v>
      </c>
      <c r="G17" s="9">
        <f>COUNTIFS(Vir!$D$3:$D$7,$A17,Vir!$P$3:$P$7,"&lt;&gt;")</f>
        <v>0</v>
      </c>
    </row>
    <row r="18" spans="1:8" ht="17.399999999999999" x14ac:dyDescent="0.3">
      <c r="A18" s="9" t="s">
        <v>53</v>
      </c>
      <c r="B18" s="9">
        <f>COUNTIFS(Vir!$D$3:$D$7,$A18,Vir!$F$3:$F$7,"&lt;&gt;")</f>
        <v>0</v>
      </c>
      <c r="C18" s="9">
        <f>COUNTIFS(Vir!$D$3:$D$7,$A18,Vir!$H$3:$H$7,"&lt;&gt;")</f>
        <v>0</v>
      </c>
      <c r="D18" s="9">
        <f>COUNTIFS(Vir!$D$3:$D$7,$A18,Vir!$J$3:$J$7,"&lt;&gt;")</f>
        <v>0</v>
      </c>
      <c r="E18" s="9">
        <f>COUNTIFS(Vir!$D$3:$D$7,$A18,Vir!$L$3:$L$7,"&lt;&gt;")</f>
        <v>0</v>
      </c>
      <c r="F18" s="9">
        <f>COUNTIFS(Vir!$D$3:$D$7,$A18,Vir!$N$3:$N$7,"&lt;&gt;")</f>
        <v>0</v>
      </c>
      <c r="G18" s="9">
        <f>COUNTIFS(Vir!$D$3:$D$7,$A18,Vir!$P$3:$P$7,"&lt;&gt;")</f>
        <v>0</v>
      </c>
    </row>
    <row r="19" spans="1:8" ht="17.399999999999999" x14ac:dyDescent="0.3">
      <c r="A19" s="9" t="s">
        <v>23</v>
      </c>
      <c r="B19" s="9">
        <f>COUNTIFS(Vir!$D$3:$D$7,$A19,Vir!$F$3:$F$7,"&lt;&gt;")</f>
        <v>0</v>
      </c>
      <c r="C19" s="9">
        <f>COUNTIFS(Vir!$D$3:$D$7,$A19,Vir!$H$3:$H$7,"&lt;&gt;")</f>
        <v>0</v>
      </c>
      <c r="D19" s="9">
        <f>COUNTIFS(Vir!$D$3:$D$7,$A19,Vir!$J$3:$J$7,"&lt;&gt;")</f>
        <v>0</v>
      </c>
      <c r="E19" s="9">
        <f>COUNTIFS(Vir!$D$3:$D$7,$A19,Vir!$L$3:$L$7,"&lt;&gt;")</f>
        <v>0</v>
      </c>
      <c r="F19" s="9">
        <f>COUNTIFS(Vir!$D$3:$D$7,$A19,Vir!$N$3:$N$7,"&lt;&gt;")</f>
        <v>0</v>
      </c>
      <c r="G19" s="9">
        <f>COUNTIFS(Vir!$D$3:$D$7,$A19,Vir!$P$3:$P$7,"&lt;&gt;")</f>
        <v>0</v>
      </c>
    </row>
    <row r="20" spans="1:8" ht="17.399999999999999" x14ac:dyDescent="0.3">
      <c r="A20" s="9" t="s">
        <v>25</v>
      </c>
      <c r="B20" s="9">
        <f>COUNTIFS(Vir!$D$3:$D$7,$A20,Vir!$F$3:$F$7,"&lt;&gt;")</f>
        <v>0</v>
      </c>
      <c r="C20" s="9">
        <f>COUNTIFS(Vir!$D$3:$D$7,$A20,Vir!$H$3:$H$7,"&lt;&gt;")</f>
        <v>0</v>
      </c>
      <c r="D20" s="9">
        <f>COUNTIFS(Vir!$D$3:$D$7,$A20,Vir!$J$3:$J$7,"&lt;&gt;")</f>
        <v>0</v>
      </c>
      <c r="E20" s="9">
        <f>COUNTIFS(Vir!$D$3:$D$7,$A20,Vir!$L$3:$L$7,"&lt;&gt;")</f>
        <v>0</v>
      </c>
      <c r="F20" s="9">
        <f>COUNTIFS(Vir!$D$3:$D$7,$A20,Vir!$N$3:$N$7,"&lt;&gt;")</f>
        <v>0</v>
      </c>
      <c r="G20" s="9">
        <f>COUNTIFS(Vir!$D$3:$D$7,$A20,Vir!$P$3:$P$7,"&lt;&gt;")</f>
        <v>0</v>
      </c>
    </row>
    <row r="21" spans="1:8" ht="17.399999999999999" x14ac:dyDescent="0.3">
      <c r="A21" s="9" t="s">
        <v>26</v>
      </c>
      <c r="B21" s="9">
        <f>COUNTIFS(Vir!$D$3:$D$7,$A21,Vir!$F$3:$F$7,"&lt;&gt;")</f>
        <v>0</v>
      </c>
      <c r="C21" s="9">
        <f>COUNTIFS(Vir!$D$3:$D$7,$A21,Vir!$H$3:$H$7,"&lt;&gt;")</f>
        <v>0</v>
      </c>
      <c r="D21" s="9">
        <f>COUNTIFS(Vir!$D$3:$D$7,$A21,Vir!$J$3:$J$7,"&lt;&gt;")</f>
        <v>0</v>
      </c>
      <c r="E21" s="9">
        <f>COUNTIFS(Vir!$D$3:$D$7,$A21,Vir!$L$3:$L$7,"&lt;&gt;")</f>
        <v>0</v>
      </c>
      <c r="F21" s="9">
        <f>COUNTIFS(Vir!$D$3:$D$7,$A21,Vir!$N$3:$N$7,"&lt;&gt;")</f>
        <v>0</v>
      </c>
      <c r="G21" s="9">
        <f>COUNTIFS(Vir!$D$3:$D$7,$A21,Vir!$P$3:$P$7,"&lt;&gt;")</f>
        <v>0</v>
      </c>
    </row>
    <row r="22" spans="1:8" ht="17.399999999999999" x14ac:dyDescent="0.3">
      <c r="A22" s="9" t="s">
        <v>50</v>
      </c>
      <c r="B22" s="9">
        <f>COUNTIFS(Vir!$D$3:$D$7,$A22,Vir!$F$3:$F$7,"&lt;&gt;")</f>
        <v>0</v>
      </c>
      <c r="C22" s="9">
        <f>COUNTIFS(Vir!$D$3:$D$7,$A22,Vir!$H$3:$H$7,"&lt;&gt;")</f>
        <v>0</v>
      </c>
      <c r="D22" s="9">
        <f>COUNTIFS(Vir!$D$3:$D$7,$A22,Vir!$J$3:$J$7,"&lt;&gt;")</f>
        <v>0</v>
      </c>
      <c r="E22" s="9">
        <f>COUNTIFS(Vir!$D$3:$D$7,$A22,Vir!$L$3:$L$7,"&lt;&gt;")</f>
        <v>0</v>
      </c>
      <c r="F22" s="9">
        <f>COUNTIFS(Vir!$D$3:$D$7,$A22,Vir!$N$3:$N$7,"&lt;&gt;")</f>
        <v>0</v>
      </c>
      <c r="G22" s="9">
        <f>COUNTIFS(Vir!$D$3:$D$7,$A22,Vir!$P$3:$P$7,"&lt;&gt;")</f>
        <v>0</v>
      </c>
    </row>
    <row r="23" spans="1:8" ht="17.399999999999999" x14ac:dyDescent="0.3">
      <c r="A23" s="9" t="s">
        <v>27</v>
      </c>
      <c r="B23" s="9">
        <f>COUNTIFS(Vir!$D$3:$D$7,$A23,Vir!$F$3:$F$7,"&lt;&gt;")</f>
        <v>0</v>
      </c>
      <c r="C23" s="9">
        <f>COUNTIFS(Vir!$D$3:$D$7,$A23,Vir!$H$3:$H$7,"&lt;&gt;")</f>
        <v>0</v>
      </c>
      <c r="D23" s="9">
        <f>COUNTIFS(Vir!$D$3:$D$7,$A23,Vir!$J$3:$J$7,"&lt;&gt;")</f>
        <v>0</v>
      </c>
      <c r="E23" s="9">
        <f>COUNTIFS(Vir!$D$3:$D$7,$A23,Vir!$L$3:$L$7,"&lt;&gt;")</f>
        <v>0</v>
      </c>
      <c r="F23" s="9">
        <f>COUNTIFS(Vir!$D$3:$D$7,$A23,Vir!$N$3:$N$7,"&lt;&gt;")</f>
        <v>0</v>
      </c>
      <c r="G23" s="9">
        <f>COUNTIFS(Vir!$D$3:$D$7,$A23,Vir!$P$3:$P$7,"&lt;&gt;")</f>
        <v>0</v>
      </c>
    </row>
    <row r="24" spans="1:8" ht="17.399999999999999" x14ac:dyDescent="0.3">
      <c r="A24" s="9" t="s">
        <v>28</v>
      </c>
      <c r="B24" s="9">
        <f>COUNTIFS(Vir!$D$3:$D$7,$A24,Vir!$F$3:$F$7,"&lt;&gt;")</f>
        <v>0</v>
      </c>
      <c r="C24" s="9">
        <f>COUNTIFS(Vir!$D$3:$D$7,$A24,Vir!$H$3:$H$7,"&lt;&gt;")</f>
        <v>0</v>
      </c>
      <c r="D24" s="9">
        <f>COUNTIFS(Vir!$D$3:$D$7,$A24,Vir!$J$3:$J$7,"&lt;&gt;")</f>
        <v>0</v>
      </c>
      <c r="E24" s="9">
        <f>COUNTIFS(Vir!$D$3:$D$7,$A24,Vir!$L$3:$L$7,"&lt;&gt;")</f>
        <v>0</v>
      </c>
      <c r="F24" s="9">
        <f>COUNTIFS(Vir!$D$3:$D$7,$A24,Vir!$N$3:$N$7,"&lt;&gt;")</f>
        <v>0</v>
      </c>
      <c r="G24" s="9">
        <f>COUNTIFS(Vir!$D$3:$D$7,$A24,Vir!$P$3:$P$7,"&lt;&gt;")</f>
        <v>0</v>
      </c>
    </row>
    <row r="25" spans="1:8" ht="17.399999999999999" x14ac:dyDescent="0.3">
      <c r="A25" s="9" t="s">
        <v>29</v>
      </c>
      <c r="B25" s="9">
        <f>COUNTIFS(Vir!$D$3:$D$7,$A25,Vir!$F$3:$F$7,"&lt;&gt;")</f>
        <v>0</v>
      </c>
      <c r="C25" s="9">
        <f>COUNTIFS(Vir!$D$3:$D$7,$A25,Vir!$H$3:$H$7,"&lt;&gt;")</f>
        <v>0</v>
      </c>
      <c r="D25" s="9">
        <f>COUNTIFS(Vir!$D$3:$D$7,$A25,Vir!$J$3:$J$7,"&lt;&gt;")</f>
        <v>0</v>
      </c>
      <c r="E25" s="9">
        <f>COUNTIFS(Vir!$D$3:$D$7,$A25,Vir!$L$3:$L$7,"&lt;&gt;")</f>
        <v>0</v>
      </c>
      <c r="F25" s="9">
        <f>COUNTIFS(Vir!$D$3:$D$7,$A25,Vir!$N$3:$N$7,"&lt;&gt;")</f>
        <v>0</v>
      </c>
      <c r="G25" s="9">
        <f>COUNTIFS(Vir!$D$3:$D$7,$A25,Vir!$P$3:$P$7,"&lt;&gt;")</f>
        <v>0</v>
      </c>
    </row>
    <row r="26" spans="1:8" ht="17.399999999999999" x14ac:dyDescent="0.3">
      <c r="A26" s="9" t="s">
        <v>66</v>
      </c>
      <c r="B26" s="9">
        <f>COUNTIFS(Vir!$D$3:$D$7,$A26,Vir!$F$3:$F$7,"&lt;&gt;")</f>
        <v>0</v>
      </c>
      <c r="C26" s="9">
        <f>COUNTIFS(Vir!$D$3:$D$7,$A26,Vir!$H$3:$H$7,"&lt;&gt;")</f>
        <v>0</v>
      </c>
      <c r="D26" s="9">
        <f>COUNTIFS(Vir!$D$3:$D$7,$A26,Vir!$J$3:$J$7,"&lt;&gt;")</f>
        <v>0</v>
      </c>
      <c r="E26" s="9">
        <f>COUNTIFS(Vir!$D$3:$D$7,$A26,Vir!$L$3:$L$7,"&lt;&gt;")</f>
        <v>0</v>
      </c>
      <c r="F26" s="9">
        <f>COUNTIFS(Vir!$D$3:$D$7,$A26,Vir!$N$3:$N$7,"&lt;&gt;")</f>
        <v>0</v>
      </c>
      <c r="G26" s="9">
        <f>COUNTIFS(Vir!$D$3:$D$7,$A26,Vir!$P$3:$P$7,"&lt;&gt;")</f>
        <v>0</v>
      </c>
    </row>
    <row r="27" spans="1:8" ht="17.399999999999999" x14ac:dyDescent="0.3">
      <c r="A27" s="9" t="s">
        <v>70</v>
      </c>
      <c r="B27" s="9">
        <f>COUNTIFS(Vir!$D$3:$D$7,$A27,Vir!$F$3:$F$7,"&lt;&gt;")</f>
        <v>0</v>
      </c>
      <c r="C27" s="9">
        <f>COUNTIFS(Vir!$D$3:$D$7,$A27,Vir!$H$3:$H$7,"&lt;&gt;")</f>
        <v>0</v>
      </c>
      <c r="D27" s="9">
        <f>COUNTIFS(Vir!$D$3:$D$7,$A27,Vir!$J$3:$J$7,"&lt;&gt;")</f>
        <v>0</v>
      </c>
      <c r="E27" s="9">
        <f>COUNTIFS(Vir!$D$3:$D$7,$A27,Vir!$L$3:$L$7,"&lt;&gt;")</f>
        <v>0</v>
      </c>
      <c r="F27" s="9">
        <f>COUNTIFS(Vir!$D$3:$D$7,$A27,Vir!$N$3:$N$7,"&lt;&gt;")</f>
        <v>0</v>
      </c>
      <c r="G27" s="9">
        <f>COUNTIFS(Vir!$D$3:$D$7,$A27,Vir!$P$3:$P$7,"&lt;&gt;")</f>
        <v>0</v>
      </c>
    </row>
    <row r="28" spans="1:8" ht="17.399999999999999" x14ac:dyDescent="0.3">
      <c r="A28" s="10" t="s">
        <v>46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0"/>
    </row>
    <row r="29" spans="1:8" ht="17.399999999999999" x14ac:dyDescent="0.3">
      <c r="A29" s="11" t="s">
        <v>47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1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2023-05-26T07:22:39Z</cp:lastPrinted>
  <dcterms:created xsi:type="dcterms:W3CDTF">2010-04-18T22:08:20Z</dcterms:created>
  <dcterms:modified xsi:type="dcterms:W3CDTF">2023-05-26T07:49:18Z</dcterms:modified>
</cp:coreProperties>
</file>