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PORTS_NOVADS\Optimists\2023\"/>
    </mc:Choice>
  </mc:AlternateContent>
  <xr:revisionPtr revIDLastSave="0" documentId="13_ncr:1_{A301438A-8326-44B6-AAA6-D80D9B9A86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</definedName>
    <definedName name="_xlnm._FilterDatabase" localSheetId="1" hidden="1">Vir!$T$1:$T$2</definedName>
    <definedName name="_xlnm.Print_Titles" localSheetId="0">Siev!$1:$2</definedName>
    <definedName name="_xlnm.Print_Titles" localSheetId="1">Vir!$1:$2</definedName>
  </definedNames>
  <calcPr calcId="191029"/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1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<sst xmlns="http://schemas.openxmlformats.org/spreadsheetml/2006/main" count="1277" uniqueCount="571">
  <si>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</si>
  <si>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</si>
  <si>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</si>
  <si>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</si>
  <si>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</si>
  <si>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</si>
  <si>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</si>
  <si>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</si>
  <si>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</si>
  <si>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</si>
  <si>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</si>
  <si>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</si>
  <si>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</si>
  <si>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</si>
  <si>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</si>
  <si>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</si>
  <si>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Dist.</t>
  </si>
  <si>
    <t>Kārlis</t>
  </si>
  <si>
    <t>Toms</t>
  </si>
  <si>
    <t>Mārtiņš</t>
  </si>
  <si>
    <t>Juris</t>
  </si>
  <si>
    <t>Dāvis</t>
  </si>
  <si>
    <t>V-2</t>
  </si>
  <si>
    <t>Edgars</t>
  </si>
  <si>
    <t>V-3</t>
  </si>
  <si>
    <t>V-4</t>
  </si>
  <si>
    <t>V-6</t>
  </si>
  <si>
    <t>V-7</t>
  </si>
  <si>
    <t>V-8</t>
  </si>
  <si>
    <t>S-0</t>
  </si>
  <si>
    <t>Renāte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</si>
  <si>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</si>
  <si>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</si>
  <si>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</si>
  <si>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</si>
  <si>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</si>
  <si>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</si>
  <si>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</si>
  <si>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</si>
  <si>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</si>
  <si>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</si>
  <si>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</si>
  <si>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</si>
  <si>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</si>
  <si>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</si>
  <si>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</si>
  <si>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</si>
  <si>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</si>
  <si>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</si>
  <si>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</si>
  <si>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</si>
  <si>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Cipruss</t>
  </si>
  <si>
    <t>V-1</t>
  </si>
  <si>
    <t>S-1</t>
  </si>
  <si>
    <t>Inese</t>
  </si>
  <si>
    <t>Marta</t>
  </si>
  <si>
    <t>Mareks</t>
  </si>
  <si>
    <t>Bodniece</t>
  </si>
  <si>
    <t>Sintija</t>
  </si>
  <si>
    <t>Cipruse</t>
  </si>
  <si>
    <t>Arnita</t>
  </si>
  <si>
    <t>S-8</t>
  </si>
  <si>
    <t>Pētersone</t>
  </si>
  <si>
    <t>Kristaps</t>
  </si>
  <si>
    <t>Nūjas</t>
  </si>
  <si>
    <t>Daniels</t>
  </si>
  <si>
    <t>Sanija</t>
  </si>
  <si>
    <t>Samanta</t>
  </si>
  <si>
    <t>Tauta</t>
  </si>
  <si>
    <t>Grieta</t>
  </si>
  <si>
    <t>Iveta</t>
  </si>
  <si>
    <t>Karole</t>
  </si>
  <si>
    <t>Miķelsone</t>
  </si>
  <si>
    <t>Grasis</t>
  </si>
  <si>
    <t>Kalniņš</t>
  </si>
  <si>
    <t>Vāre</t>
  </si>
  <si>
    <t>Markuss</t>
  </si>
  <si>
    <t>Leimane</t>
  </si>
  <si>
    <t>Eduards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</si>
  <si>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</si>
  <si>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</si>
  <si>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</si>
  <si>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</si>
  <si>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</si>
  <si>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</si>
  <si>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</si>
  <si>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</si>
  <si>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</si>
  <si>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</si>
  <si>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Santa</t>
  </si>
  <si>
    <t>Sabīne</t>
  </si>
  <si>
    <t>Kristīne Tīna</t>
  </si>
  <si>
    <t>Inita</t>
  </si>
  <si>
    <t>Aumeistere</t>
  </si>
  <si>
    <t>Kalniete</t>
  </si>
  <si>
    <t>Optimists 2018</t>
  </si>
  <si>
    <t>Kazaka</t>
  </si>
  <si>
    <t>Nikola</t>
  </si>
  <si>
    <t>Gabriela</t>
  </si>
  <si>
    <t>Alise</t>
  </si>
  <si>
    <t>Katrīna</t>
  </si>
  <si>
    <t>Kaares</t>
  </si>
  <si>
    <t>Nils</t>
  </si>
  <si>
    <t>Dudelis</t>
  </si>
  <si>
    <t>Remicāns</t>
  </si>
  <si>
    <t>Akmentiņš</t>
  </si>
  <si>
    <t>Doršs</t>
  </si>
  <si>
    <t>Miķelis</t>
  </si>
  <si>
    <t>X</t>
  </si>
  <si>
    <t>Afanasjeva</t>
  </si>
  <si>
    <t>Normunds</t>
  </si>
  <si>
    <t>Raivo</t>
  </si>
  <si>
    <t>Armands</t>
  </si>
  <si>
    <t>Valters</t>
  </si>
  <si>
    <t>Ozoliņš</t>
  </si>
  <si>
    <t>Mednis</t>
  </si>
  <si>
    <t>Ģirts</t>
  </si>
  <si>
    <t>Biezā</t>
  </si>
  <si>
    <t>Sofija</t>
  </si>
  <si>
    <t>Āboliņš</t>
  </si>
  <si>
    <t>6.kārt</t>
  </si>
  <si>
    <t>Kopā</t>
  </si>
  <si>
    <t>Ārgale</t>
  </si>
  <si>
    <t>Kristofers</t>
  </si>
  <si>
    <t>Aleksejevs</t>
  </si>
  <si>
    <t>Inga</t>
  </si>
  <si>
    <t>Aleksejeva</t>
  </si>
  <si>
    <t>Stālmeistere</t>
  </si>
  <si>
    <t>Golubova</t>
  </si>
  <si>
    <t>Evelīna Daniela</t>
  </si>
  <si>
    <t>Ruņģe</t>
  </si>
  <si>
    <t>Sandijs</t>
  </si>
  <si>
    <t>Viesturs</t>
  </si>
  <si>
    <t>Matīss</t>
  </si>
  <si>
    <t>Daina</t>
  </si>
  <si>
    <t>Evelīna</t>
  </si>
  <si>
    <t>Sandis</t>
  </si>
  <si>
    <t>Vineta</t>
  </si>
  <si>
    <t>Aigars</t>
  </si>
  <si>
    <t>Teteris</t>
  </si>
  <si>
    <t>Zane</t>
  </si>
  <si>
    <t>Anna</t>
  </si>
  <si>
    <t>Ņikita</t>
  </si>
  <si>
    <t>Raitis</t>
  </si>
  <si>
    <t>Tetere</t>
  </si>
  <si>
    <t>Ruņģis</t>
  </si>
  <si>
    <t>Gerke</t>
  </si>
  <si>
    <t>Inguss</t>
  </si>
  <si>
    <t>Jākobsons</t>
  </si>
  <si>
    <t>Ričards</t>
  </si>
  <si>
    <t>Kārkliņš</t>
  </si>
  <si>
    <t>Freiberga</t>
  </si>
  <si>
    <t>Sanda</t>
  </si>
  <si>
    <t>Stālmeisters</t>
  </si>
  <si>
    <t>Cibulis</t>
  </si>
  <si>
    <t>Augusts</t>
  </si>
  <si>
    <t>Ārgalis</t>
  </si>
  <si>
    <t>Simtiņš</t>
  </si>
  <si>
    <t>Alisters</t>
  </si>
  <si>
    <t>Ķīkule</t>
  </si>
  <si>
    <t>Beāte Anna</t>
  </si>
  <si>
    <t>Ance</t>
  </si>
  <si>
    <t>Ozola</t>
  </si>
  <si>
    <t>Siliņa-Dica</t>
  </si>
  <si>
    <t>Židava</t>
  </si>
  <si>
    <t>Kubliņš</t>
  </si>
  <si>
    <t>Tomass</t>
  </si>
  <si>
    <t>Marats</t>
  </si>
  <si>
    <t>Grehovs</t>
  </si>
  <si>
    <t>Gustavs</t>
  </si>
  <si>
    <t>Klāvs</t>
  </si>
  <si>
    <t>Zandersons</t>
  </si>
  <si>
    <t>Unāms</t>
  </si>
  <si>
    <t>Ainārs</t>
  </si>
  <si>
    <t>Sergejs</t>
  </si>
  <si>
    <t>Andris</t>
  </si>
  <si>
    <t>Daniela</t>
  </si>
  <si>
    <t>Abramova</t>
  </si>
  <si>
    <t>Zandersone</t>
  </si>
  <si>
    <t>Matilde</t>
  </si>
  <si>
    <t>Grāve</t>
  </si>
  <si>
    <t>Ketija</t>
  </si>
  <si>
    <t>Zilbere</t>
  </si>
  <si>
    <t>Orleana</t>
  </si>
  <si>
    <t>Dārta</t>
  </si>
  <si>
    <t>Mazure</t>
  </si>
  <si>
    <t>Laura</t>
  </si>
  <si>
    <t>Kušķe</t>
  </si>
  <si>
    <t>Petenoka</t>
  </si>
  <si>
    <t>Aivita</t>
  </si>
  <si>
    <t>Dudele</t>
  </si>
  <si>
    <t>Vehi</t>
  </si>
  <si>
    <t>Leite</t>
  </si>
  <si>
    <t>Linda</t>
  </si>
  <si>
    <t>Sildare</t>
  </si>
  <si>
    <t>Gulbe</t>
  </si>
  <si>
    <t>Jermacāne</t>
  </si>
  <si>
    <t>Lauma</t>
  </si>
  <si>
    <t>Emilia</t>
  </si>
  <si>
    <t>Zernova</t>
  </si>
  <si>
    <t>Kaņepe</t>
  </si>
  <si>
    <t>Kaija</t>
  </si>
  <si>
    <t>Mudīte</t>
  </si>
  <si>
    <t>Grēta Elizabete</t>
  </si>
  <si>
    <t>Vērdiņa-Mazure</t>
  </si>
  <si>
    <t>Sarmīte</t>
  </si>
  <si>
    <t>Ježaka</t>
  </si>
  <si>
    <t>Artūrs</t>
  </si>
  <si>
    <t>Pētersons</t>
  </si>
  <si>
    <t>Jermacāns</t>
  </si>
  <si>
    <t>Pelčers</t>
  </si>
  <si>
    <t>Palejs</t>
  </si>
  <si>
    <t>Rolands</t>
  </si>
  <si>
    <t>Gustsons</t>
  </si>
  <si>
    <t>Ķīkulis</t>
  </si>
  <si>
    <t>Stūre</t>
  </si>
  <si>
    <t>Kauliņš</t>
  </si>
  <si>
    <t>Ernests</t>
  </si>
  <si>
    <t>Bukšs</t>
  </si>
  <si>
    <t>Askars</t>
  </si>
  <si>
    <t>Iesalnieks</t>
  </si>
  <si>
    <t>Roberts</t>
  </si>
  <si>
    <t>Kristers</t>
  </si>
  <si>
    <t>Andrejs</t>
  </si>
  <si>
    <t>Āboliņa</t>
  </si>
  <si>
    <t>Skutāne</t>
  </si>
  <si>
    <t>Spuldziniece</t>
  </si>
  <si>
    <t>Lūse</t>
  </si>
  <si>
    <t>Zigurds</t>
  </si>
  <si>
    <t>Dics</t>
  </si>
  <si>
    <t>Ligita</t>
  </si>
  <si>
    <t>Indra</t>
  </si>
  <si>
    <t>Monta</t>
  </si>
  <si>
    <t>Sviķe</t>
  </si>
  <si>
    <t>Luīze</t>
  </si>
  <si>
    <t>Paulīne</t>
  </si>
  <si>
    <t>S6</t>
  </si>
  <si>
    <t>S0</t>
  </si>
  <si>
    <t>S1</t>
  </si>
  <si>
    <t>Elvita</t>
  </si>
  <si>
    <t>S2</t>
  </si>
  <si>
    <t>Marija Marlēna</t>
  </si>
  <si>
    <t>S3</t>
  </si>
  <si>
    <t>Elza Daniela</t>
  </si>
  <si>
    <t>S4</t>
  </si>
  <si>
    <t>Boiko</t>
  </si>
  <si>
    <t>S7</t>
  </si>
  <si>
    <t>V0</t>
  </si>
  <si>
    <t>Kaņeps</t>
  </si>
  <si>
    <t>Silvestrs</t>
  </si>
  <si>
    <t>Zariņš</t>
  </si>
  <si>
    <t>Markuss Ričards</t>
  </si>
  <si>
    <t>Mazurs</t>
  </si>
  <si>
    <t>V1</t>
  </si>
  <si>
    <t>V2</t>
  </si>
  <si>
    <t>Linards</t>
  </si>
  <si>
    <t>V3</t>
  </si>
  <si>
    <t>Intenbergs</t>
  </si>
  <si>
    <t>V4</t>
  </si>
  <si>
    <t>V5</t>
  </si>
  <si>
    <t>Etjantens</t>
  </si>
  <si>
    <t>V6</t>
  </si>
  <si>
    <t>V7</t>
  </si>
  <si>
    <t>Aldis</t>
  </si>
  <si>
    <t>Dainis</t>
  </si>
  <si>
    <t>Edvards</t>
  </si>
  <si>
    <t>Alīna</t>
  </si>
  <si>
    <t>Kalniņa</t>
  </si>
  <si>
    <t>Estere</t>
  </si>
  <si>
    <t>Grase</t>
  </si>
  <si>
    <t>Paula</t>
  </si>
  <si>
    <t>Jūga</t>
  </si>
  <si>
    <t>Kate</t>
  </si>
  <si>
    <t>Patrīcija</t>
  </si>
  <si>
    <t>Rūsa</t>
  </si>
  <si>
    <t>Kima</t>
  </si>
  <si>
    <t>Smane</t>
  </si>
  <si>
    <t>Amanda</t>
  </si>
  <si>
    <t>Mezīte</t>
  </si>
  <si>
    <t>Diāna</t>
  </si>
  <si>
    <t>Brīmane</t>
  </si>
  <si>
    <t>Jana</t>
  </si>
  <si>
    <t>Pelēkā</t>
  </si>
  <si>
    <t>Elīze</t>
  </si>
  <si>
    <t>Gendrjuka</t>
  </si>
  <si>
    <t>S5</t>
  </si>
  <si>
    <t>Kruška</t>
  </si>
  <si>
    <t>Tamāra</t>
  </si>
  <si>
    <t>Meijere</t>
  </si>
  <si>
    <t>Solvita</t>
  </si>
  <si>
    <t>Evija</t>
  </si>
  <si>
    <t>Sokačs</t>
  </si>
  <si>
    <t>Oskars</t>
  </si>
  <si>
    <t>Mezītis</t>
  </si>
  <si>
    <t>Miks</t>
  </si>
  <si>
    <t>Rudzītis</t>
  </si>
  <si>
    <t>Rihards</t>
  </si>
  <si>
    <t>Ķikāns</t>
  </si>
  <si>
    <t>Krastiņš</t>
  </si>
  <si>
    <t>Matiass</t>
  </si>
  <si>
    <t>Mārcis</t>
  </si>
  <si>
    <t>Klaips</t>
  </si>
  <si>
    <t>Vladislavs</t>
  </si>
  <si>
    <t>Šilovs</t>
  </si>
  <si>
    <t>Bašķis</t>
  </si>
  <si>
    <t>Baltvilks</t>
  </si>
  <si>
    <t>Ronalds</t>
  </si>
  <si>
    <t>Cīrulis</t>
  </si>
  <si>
    <t>Edijs</t>
  </si>
  <si>
    <t>Krišjānis</t>
  </si>
  <si>
    <t>Leicāns</t>
  </si>
  <si>
    <t>Rainers</t>
  </si>
  <si>
    <t>Indriksons</t>
  </si>
  <si>
    <t>Alksnis</t>
  </si>
  <si>
    <t>Jūgs</t>
  </si>
  <si>
    <t>Jēkabs</t>
  </si>
  <si>
    <t>Mīļais</t>
  </si>
  <si>
    <t>Haralds</t>
  </si>
  <si>
    <t>Žvagins</t>
  </si>
  <si>
    <t>Mart</t>
  </si>
  <si>
    <t>Svaigsne</t>
  </si>
  <si>
    <t>Butāns</t>
  </si>
  <si>
    <t>Vaļģis</t>
  </si>
  <si>
    <t>Lazdiņš</t>
  </si>
  <si>
    <t>Ruģelis</t>
  </si>
  <si>
    <t>Alens</t>
  </si>
  <si>
    <t>Matvejs</t>
  </si>
  <si>
    <t>Demidočkins</t>
  </si>
  <si>
    <t>Skrodelis</t>
  </si>
  <si>
    <t>Artis</t>
  </si>
  <si>
    <t>Melnis</t>
  </si>
  <si>
    <t>Olev</t>
  </si>
  <si>
    <t>Org</t>
  </si>
  <si>
    <t>Viktors</t>
  </si>
  <si>
    <t>Raimonds</t>
  </si>
  <si>
    <t>Augustovskis</t>
  </si>
  <si>
    <t>Karpovs</t>
  </si>
  <si>
    <t>Seimanis</t>
  </si>
  <si>
    <t>Liepiņš</t>
  </si>
  <si>
    <t>Krīgers</t>
  </si>
  <si>
    <t>Alekss</t>
  </si>
  <si>
    <t>Nauris</t>
  </si>
  <si>
    <t>Rūdolfs</t>
  </si>
  <si>
    <t>Bodnieks</t>
  </si>
  <si>
    <t>Rastaks</t>
  </si>
  <si>
    <t>Paulītis</t>
  </si>
  <si>
    <t>Adele</t>
  </si>
  <si>
    <t>Lazdiņa</t>
  </si>
  <si>
    <t>Kren</t>
  </si>
  <si>
    <t>Kurg</t>
  </si>
  <si>
    <t>Paulīte</t>
  </si>
  <si>
    <t>Ķikāne</t>
  </si>
  <si>
    <t>Muhina</t>
  </si>
  <si>
    <t>Zanda</t>
  </si>
  <si>
    <t>Birkava</t>
  </si>
  <si>
    <t>Karolīne</t>
  </si>
  <si>
    <t>Kīslere</t>
  </si>
  <si>
    <t>Made</t>
  </si>
  <si>
    <t>Kārkliņa</t>
  </si>
  <si>
    <t>Lelde</t>
  </si>
  <si>
    <t>Pavārnieka</t>
  </si>
  <si>
    <t>Lenna</t>
  </si>
  <si>
    <t>Hingla</t>
  </si>
  <si>
    <t>Tiina</t>
  </si>
  <si>
    <t>Kaja</t>
  </si>
  <si>
    <t>Ērika</t>
  </si>
  <si>
    <t>Ulle</t>
  </si>
  <si>
    <t>Kiisler</t>
  </si>
  <si>
    <t>Lolita</t>
  </si>
  <si>
    <t>Sīmane</t>
  </si>
  <si>
    <t>Cīrule</t>
  </si>
  <si>
    <t>Elizabete Kristīne</t>
  </si>
  <si>
    <t>Tjullinena</t>
  </si>
  <si>
    <t>Iļjina</t>
  </si>
  <si>
    <t>Podniece</t>
  </si>
  <si>
    <t>Sebastians</t>
  </si>
  <si>
    <t>Auniņš</t>
  </si>
  <si>
    <t>Agris</t>
  </si>
  <si>
    <t>Aleksis</t>
  </si>
  <si>
    <t>Makaruks</t>
  </si>
  <si>
    <t>Martins</t>
  </si>
  <si>
    <t>Dālbergs</t>
  </si>
  <si>
    <t>Aņins</t>
  </si>
  <si>
    <t>Hugo</t>
  </si>
  <si>
    <t>Nerbulis</t>
  </si>
  <si>
    <t>Adrians</t>
  </si>
  <si>
    <t>Stankaničs</t>
  </si>
  <si>
    <t>Pavļišins</t>
  </si>
  <si>
    <t>Deivids</t>
  </si>
  <si>
    <t>Patriks</t>
  </si>
  <si>
    <t>Matejs</t>
  </si>
  <si>
    <t>Alens Adrians</t>
  </si>
  <si>
    <t>Paukšēns</t>
  </si>
  <si>
    <t>Veisis</t>
  </si>
  <si>
    <t>Roman</t>
  </si>
  <si>
    <t>Tanin</t>
  </si>
  <si>
    <t>Kušķis</t>
  </si>
  <si>
    <t>Sjademe</t>
  </si>
  <si>
    <t>Knope</t>
  </si>
  <si>
    <t>Tālis</t>
  </si>
  <si>
    <t>Uģis</t>
  </si>
  <si>
    <t>Roga</t>
  </si>
  <si>
    <t>Rēzija</t>
  </si>
  <si>
    <t>Makaruka</t>
  </si>
  <si>
    <t>Kunceviča</t>
  </si>
  <si>
    <t>Pelēce</t>
  </si>
  <si>
    <t>Esēnija</t>
  </si>
  <si>
    <t>Keita</t>
  </si>
  <si>
    <t>Rūta Evelīna</t>
  </si>
  <si>
    <t>Jeruma</t>
  </si>
  <si>
    <t>Emīlija</t>
  </si>
  <si>
    <t>Karlīne</t>
  </si>
  <si>
    <t>Birgit</t>
  </si>
  <si>
    <t>Keidy</t>
  </si>
  <si>
    <t>Pindma</t>
  </si>
  <si>
    <t>Mežecka</t>
  </si>
  <si>
    <t>Zunte</t>
  </si>
  <si>
    <t>Dālberga</t>
  </si>
  <si>
    <t>Elza</t>
  </si>
  <si>
    <t>Strauberga</t>
  </si>
  <si>
    <t>Gerassimov</t>
  </si>
  <si>
    <t>Estere Džeina</t>
  </si>
  <si>
    <t>Katrīna Kristiāna</t>
  </si>
  <si>
    <t>Garoza</t>
  </si>
  <si>
    <t>Ineta</t>
  </si>
  <si>
    <t>Aļina</t>
  </si>
  <si>
    <t>Līga</t>
  </si>
  <si>
    <t>Kira</t>
  </si>
  <si>
    <t>Ivanova</t>
  </si>
  <si>
    <t>Noa</t>
  </si>
  <si>
    <t>Gustavs Markuss</t>
  </si>
  <si>
    <t>Kavčuks</t>
  </si>
  <si>
    <t>Graņics</t>
  </si>
  <si>
    <t>Amēlija</t>
  </si>
  <si>
    <t>Melānija</t>
  </si>
  <si>
    <t>Meļņika</t>
  </si>
  <si>
    <t>Grehova</t>
  </si>
  <si>
    <t>Aksels</t>
  </si>
  <si>
    <t>Rukmanis</t>
  </si>
  <si>
    <t>Raiskums</t>
  </si>
  <si>
    <t>Smans</t>
  </si>
  <si>
    <t>Zālītis</t>
  </si>
  <si>
    <t>Emīls Dāvis</t>
  </si>
  <si>
    <t>Kuncevičs</t>
  </si>
  <si>
    <t>Māris</t>
  </si>
  <si>
    <t>Pole</t>
  </si>
  <si>
    <t>Markuss Marks</t>
  </si>
  <si>
    <t>Mairita</t>
  </si>
  <si>
    <t>Stoļarčuks</t>
  </si>
  <si>
    <t>Pakalns</t>
  </si>
  <si>
    <t>Ozols</t>
  </si>
  <si>
    <t>Stahovskis</t>
  </si>
  <si>
    <t>Špinova</t>
  </si>
  <si>
    <t>Olivers</t>
  </si>
  <si>
    <t>Dzidrums</t>
  </si>
  <si>
    <t>Krams</t>
  </si>
  <si>
    <t>Teo</t>
  </si>
  <si>
    <t>Tomass Eduards</t>
  </si>
  <si>
    <t>Veinbergs</t>
  </si>
  <si>
    <t>Rodrigo</t>
  </si>
  <si>
    <t>Kristaps Toms</t>
  </si>
  <si>
    <t>Students</t>
  </si>
  <si>
    <t>Lūkass</t>
  </si>
  <si>
    <t>Geguns</t>
  </si>
  <si>
    <t>Partel</t>
  </si>
  <si>
    <t>Karpov</t>
  </si>
  <si>
    <t>Freivalds</t>
  </si>
  <si>
    <t>Ralf</t>
  </si>
  <si>
    <t>Liivamägi</t>
  </si>
  <si>
    <t>Burkēvičs</t>
  </si>
  <si>
    <t>Anastasija</t>
  </si>
  <si>
    <t>Paplauska</t>
  </si>
  <si>
    <t>Jonatan</t>
  </si>
  <si>
    <t>Park</t>
  </si>
  <si>
    <t>Gregorij</t>
  </si>
  <si>
    <t>Saimra</t>
  </si>
  <si>
    <t>Artjoms</t>
  </si>
  <si>
    <t>Ņikandrovs</t>
  </si>
  <si>
    <t>Namnieks</t>
  </si>
  <si>
    <t>Ronaldo</t>
  </si>
  <si>
    <t>Podiņš</t>
  </si>
  <si>
    <t>Aleksandr</t>
  </si>
  <si>
    <t>Stepanov</t>
  </si>
  <si>
    <t>Lācis</t>
  </si>
  <si>
    <t>Hansson</t>
  </si>
  <si>
    <t>Armand</t>
  </si>
  <si>
    <t>Andrei</t>
  </si>
  <si>
    <t>Iljin</t>
  </si>
  <si>
    <t>Markuss Madars</t>
  </si>
  <si>
    <t>Aļlens</t>
  </si>
  <si>
    <t>Reimats</t>
  </si>
  <si>
    <t>Gatis</t>
  </si>
  <si>
    <t>Beikmanis</t>
  </si>
  <si>
    <t xml:space="preserve">Raivis </t>
  </si>
  <si>
    <t>Denijs</t>
  </si>
  <si>
    <t>Gulāns</t>
  </si>
  <si>
    <t>Varje</t>
  </si>
  <si>
    <t>Schmidt</t>
  </si>
  <si>
    <t>Kaspars</t>
  </si>
  <si>
    <t>Pelēcis</t>
  </si>
  <si>
    <t>Atis</t>
  </si>
  <si>
    <t>Gints</t>
  </si>
  <si>
    <t>Valtiņš</t>
  </si>
  <si>
    <t>Žanss</t>
  </si>
  <si>
    <t>Ruslus</t>
  </si>
  <si>
    <t>Denīza</t>
  </si>
  <si>
    <t>Orska</t>
  </si>
  <si>
    <t>Angelīna</t>
  </si>
  <si>
    <t>Bulova</t>
  </si>
  <si>
    <t>Šarlote</t>
  </si>
  <si>
    <t>Skujiņa</t>
  </si>
  <si>
    <t>Grēta</t>
  </si>
  <si>
    <t>Klaipa</t>
  </si>
  <si>
    <t>Meldra</t>
  </si>
  <si>
    <t>Kalniņā</t>
  </si>
  <si>
    <t>Stankāniča</t>
  </si>
  <si>
    <t>Tanja</t>
  </si>
  <si>
    <t>Stepanova</t>
  </si>
  <si>
    <t>Gabriela Laura</t>
  </si>
  <si>
    <t>Stoļarčuka</t>
  </si>
  <si>
    <t>Rasa</t>
  </si>
  <si>
    <t>Karolīna</t>
  </si>
  <si>
    <t>Saulgrieze</t>
  </si>
  <si>
    <t>Elīna</t>
  </si>
  <si>
    <t>Valtiņā</t>
  </si>
  <si>
    <t>Baiba Lūcija</t>
  </si>
  <si>
    <t>Berit</t>
  </si>
  <si>
    <t>Špiņova</t>
  </si>
  <si>
    <t>Alliksova</t>
  </si>
  <si>
    <t>Luīze Santa</t>
  </si>
  <si>
    <t>Marjana</t>
  </si>
  <si>
    <t>Parmenkova</t>
  </si>
  <si>
    <t>Gudrun</t>
  </si>
  <si>
    <t>Balodis</t>
  </si>
  <si>
    <t>Lizetta</t>
  </si>
  <si>
    <t>Šemeljova</t>
  </si>
  <si>
    <t>Maribel</t>
  </si>
  <si>
    <t>Hanimägi</t>
  </si>
  <si>
    <t xml:space="preserve">Alise Līva </t>
  </si>
  <si>
    <t>Sanda Līva</t>
  </si>
  <si>
    <t>Artemjeva</t>
  </si>
  <si>
    <t xml:space="preserve">Ieva </t>
  </si>
  <si>
    <t>Ivanda</t>
  </si>
  <si>
    <t>Bētaka</t>
  </si>
  <si>
    <t>Skruode</t>
  </si>
  <si>
    <t>Aija</t>
  </si>
  <si>
    <t>Tättar</t>
  </si>
  <si>
    <t>Heldi</t>
  </si>
  <si>
    <t>Pūce</t>
  </si>
  <si>
    <t>Silāja-Zakarova</t>
  </si>
  <si>
    <t>Aņina</t>
  </si>
  <si>
    <t>Silva</t>
  </si>
  <si>
    <t>Dudzinska</t>
  </si>
  <si>
    <t>Rēpele</t>
  </si>
  <si>
    <t xml:space="preserve">Kristīna </t>
  </si>
  <si>
    <t>Ilze</t>
  </si>
  <si>
    <t>Apša</t>
  </si>
  <si>
    <t>Veinberga</t>
  </si>
  <si>
    <t>Aleksandra</t>
  </si>
  <si>
    <t>Šalagina</t>
  </si>
  <si>
    <t>Diana</t>
  </si>
  <si>
    <t>Karki</t>
  </si>
  <si>
    <t>Daiga</t>
  </si>
  <si>
    <t>Soloveiko-Lazdiņa</t>
  </si>
  <si>
    <t>Natalja</t>
  </si>
  <si>
    <t xml:space="preserve">Līga </t>
  </si>
  <si>
    <t xml:space="preserve">Līva Grēta </t>
  </si>
  <si>
    <t>Klinta</t>
  </si>
  <si>
    <t>Putniņa</t>
  </si>
  <si>
    <t>Laila</t>
  </si>
  <si>
    <t>Lakstiņa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</si>
</sst>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6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6" fontId="0" fillId="0" borderId="6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6" fontId="5" fillId="0" borderId="4" xfId="0" applyNumberFormat="1" applyFont="1" applyBorder="1" applyAlignment="1">
      <alignment horizontal="center" vertical="center"/>
    </xf>
    <xf numFmtId="4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53"/>
  <sheetViews>
    <sheetView tabSelected="1" view="pageLayout" topLeftCell="A16" zoomScale="115" zoomScaleNormal="90" zoomScalePageLayoutView="115" workbookViewId="0">
      <selection activeCell="U148" sqref="U148"/>
    </sheetView>
  </sheetViews>
  <sheetFormatPr defaultColWidth="9.109375" defaultRowHeight="14.4" x14ac:dyDescent="0.3"/>
  <cols>
    <col min="1" max="1" width="4.33203125" style="1" bestFit="1" customWidth="1"/>
    <col min="2" max="2" width="16" style="1" bestFit="1" customWidth="1"/>
    <col min="3" max="3" width="17.44140625" style="1" bestFit="1" customWidth="1"/>
    <col min="4" max="4" width="7.33203125" style="1" bestFit="1" customWidth="1"/>
    <col min="5" max="5" width="5.44140625" style="1" customWidth="1"/>
    <col min="6" max="6" width="9.6640625" style="2" customWidth="1"/>
    <col min="7" max="7" width="5.88671875" style="1" hidden="1" customWidth="1"/>
    <col min="8" max="8" width="10.33203125" style="1" hidden="1" customWidth="1"/>
    <col min="9" max="9" width="5.88671875" style="1" hidden="1" customWidth="1"/>
    <col min="10" max="10" width="10.33203125" style="1" hidden="1" customWidth="1"/>
    <col min="11" max="11" width="5.88671875" style="13" hidden="1" customWidth="1"/>
    <col min="12" max="12" width="10.33203125" style="1" hidden="1" customWidth="1"/>
    <col min="13" max="13" width="5.88671875" style="13" hidden="1" customWidth="1"/>
    <col min="14" max="14" width="10.33203125" style="1" hidden="1" customWidth="1"/>
    <col min="15" max="15" width="5.88671875" style="13" hidden="1" customWidth="1"/>
    <col min="16" max="16" width="10.33203125" style="1" hidden="1" customWidth="1"/>
    <col min="17" max="17" width="5.88671875" style="13" hidden="1" customWidth="1"/>
    <col min="18" max="18" width="7.109375" style="1" hidden="1" customWidth="1"/>
    <col min="19" max="19" width="12" style="13" hidden="1" customWidth="1"/>
    <col min="20" max="20" width="7.109375" style="22" hidden="1" customWidth="1"/>
    <col min="21" max="16384" width="9.109375" style="1"/>
  </cols>
  <sheetData>
    <row r="1" spans="1:20" x14ac:dyDescent="0.3">
      <c r="A1" s="3"/>
      <c r="B1" s="3"/>
      <c r="C1" s="3"/>
      <c r="D1" s="3"/>
      <c r="E1" s="41" t="s">
        <v>4</v>
      </c>
      <c r="F1" s="41"/>
      <c r="G1" s="41"/>
      <c r="H1" s="40" t="s">
        <v>7</v>
      </c>
      <c r="I1" s="41"/>
      <c r="J1" s="41" t="s">
        <v>8</v>
      </c>
      <c r="K1" s="41"/>
      <c r="L1" s="41" t="s">
        <v>9</v>
      </c>
      <c r="M1" s="41"/>
      <c r="N1" s="41" t="s">
        <v>10</v>
      </c>
      <c r="O1" s="41"/>
      <c r="P1" s="41" t="s">
        <v>11</v>
      </c>
      <c r="Q1" s="41"/>
      <c r="R1" s="38" t="s">
        <v>121</v>
      </c>
      <c r="S1" s="39"/>
      <c r="T1" s="40"/>
    </row>
    <row r="2" spans="1:20" x14ac:dyDescent="0.3">
      <c r="A2" s="22" t="s">
        <v>0</v>
      </c>
      <c r="B2" s="22" t="s">
        <v>1</v>
      </c>
      <c r="C2" s="22" t="s">
        <v>2</v>
      </c>
      <c r="D2" s="22" t="s">
        <v>3</v>
      </c>
      <c r="E2" s="22" t="s">
        <v>16</v>
      </c>
      <c r="F2" s="22" t="s">
        <v>5</v>
      </c>
      <c r="G2" s="3" t="s">
        <v>6</v>
      </c>
      <c r="H2" s="25" t="s">
        <v>5</v>
      </c>
      <c r="I2" s="3" t="s">
        <v>6</v>
      </c>
      <c r="J2" s="3" t="s">
        <v>5</v>
      </c>
      <c r="K2" s="12" t="s">
        <v>6</v>
      </c>
      <c r="L2" s="3" t="s">
        <v>5</v>
      </c>
      <c r="M2" s="12" t="s">
        <v>6</v>
      </c>
      <c r="N2" s="3" t="s">
        <v>5</v>
      </c>
      <c r="O2" s="12" t="s">
        <v>6</v>
      </c>
      <c r="P2" s="3" t="s">
        <v>5</v>
      </c>
      <c r="Q2" s="3" t="s">
        <v>6</v>
      </c>
      <c r="R2" s="3" t="s">
        <v>47</v>
      </c>
      <c r="S2" s="32" t="s">
        <v>5</v>
      </c>
      <c r="T2" s="3" t="s">
        <v>6</v>
      </c>
    </row>
    <row r="3" spans="1:20" x14ac:dyDescent="0.3">
      <c r="A3" s="22">
        <v>338</v>
      </c>
      <c r="B3" s="22" t="s">
        <v>266</v>
      </c>
      <c r="C3" s="22" t="s">
        <v>245</v>
      </c>
      <c r="D3" s="22" t="s">
        <v>237</v>
      </c>
      <c r="E3" s="22"/>
      <c r="F3" s="23" t="s">
        <v>108</v>
      </c>
      <c r="G3" s="16"/>
      <c r="H3" s="23"/>
      <c r="I3" s="23"/>
      <c r="J3" s="23"/>
      <c r="K3" s="18"/>
      <c r="L3" s="23"/>
      <c r="M3" s="18"/>
      <c r="N3" s="23"/>
      <c r="O3" s="18"/>
      <c r="P3" s="23"/>
      <c r="Q3" s="18"/>
      <c r="R3" s="34"/>
      <c r="S3" s="35"/>
      <c r="T3" s="16"/>
    </row>
    <row r="4" spans="1:20" x14ac:dyDescent="0.3">
      <c r="A4" s="22">
        <v>213</v>
      </c>
      <c r="B4" s="22" t="s">
        <v>507</v>
      </c>
      <c r="C4" s="22" t="s">
        <v>508</v>
      </c>
      <c r="D4" s="22" t="s">
        <v>237</v>
      </c>
      <c r="E4" s="22"/>
      <c r="F4" s="23" t="s">
        <v>108</v>
      </c>
      <c r="G4" s="22"/>
      <c r="H4" s="23"/>
      <c r="I4" s="23"/>
      <c r="J4" s="23"/>
      <c r="L4" s="23"/>
      <c r="N4" s="23"/>
      <c r="P4" s="23"/>
      <c r="R4" s="34"/>
      <c r="S4" s="35"/>
      <c r="T4" s="16"/>
    </row>
    <row r="5" spans="1:20" x14ac:dyDescent="0.3">
      <c r="A5" s="22">
        <v>317</v>
      </c>
      <c r="B5" s="22" t="s">
        <v>67</v>
      </c>
      <c r="C5" s="22" t="s">
        <v>370</v>
      </c>
      <c r="D5" s="22" t="s">
        <v>237</v>
      </c>
      <c r="E5" s="22"/>
      <c r="F5" s="22" t="s">
        <v>108</v>
      </c>
      <c r="G5" s="22"/>
      <c r="H5" s="23"/>
      <c r="I5" s="23"/>
      <c r="J5" s="23"/>
      <c r="L5" s="23"/>
      <c r="N5" s="23"/>
      <c r="P5" s="23"/>
      <c r="R5" s="34"/>
      <c r="S5" s="35"/>
      <c r="T5" s="16"/>
    </row>
    <row r="6" spans="1:20" x14ac:dyDescent="0.3">
      <c r="A6" s="22">
        <v>272</v>
      </c>
      <c r="B6" s="22" t="s">
        <v>268</v>
      </c>
      <c r="C6" s="22" t="s">
        <v>269</v>
      </c>
      <c r="D6" s="22" t="s">
        <v>237</v>
      </c>
      <c r="E6" s="22"/>
      <c r="F6" s="23" t="s">
        <v>108</v>
      </c>
      <c r="G6" s="22"/>
      <c r="H6" s="23"/>
      <c r="I6" s="23"/>
      <c r="J6" s="23"/>
      <c r="L6" s="23"/>
      <c r="N6" s="23"/>
      <c r="P6" s="23"/>
      <c r="R6" s="34"/>
      <c r="S6" s="35"/>
      <c r="T6" s="16"/>
    </row>
    <row r="7" spans="1:20" x14ac:dyDescent="0.3">
      <c r="A7" s="22">
        <v>220</v>
      </c>
      <c r="B7" s="22" t="s">
        <v>55</v>
      </c>
      <c r="C7" s="22" t="s">
        <v>436</v>
      </c>
      <c r="D7" s="22" t="s">
        <v>237</v>
      </c>
      <c r="E7" s="22"/>
      <c r="F7" s="23" t="s">
        <v>108</v>
      </c>
      <c r="G7" s="16"/>
      <c r="H7" s="23"/>
      <c r="I7" s="23"/>
      <c r="J7" s="23"/>
      <c r="K7" s="18"/>
      <c r="L7" s="23"/>
      <c r="M7" s="18"/>
      <c r="N7" s="23"/>
      <c r="O7" s="18"/>
      <c r="P7" s="23"/>
      <c r="Q7" s="18"/>
      <c r="R7" s="34"/>
      <c r="S7" s="35"/>
      <c r="T7" s="16"/>
    </row>
    <row r="8" spans="1:20" x14ac:dyDescent="0.3">
      <c r="A8" s="22">
        <v>157</v>
      </c>
      <c r="B8" s="22" t="s">
        <v>402</v>
      </c>
      <c r="C8" s="22" t="s">
        <v>271</v>
      </c>
      <c r="D8" s="22" t="s">
        <v>237</v>
      </c>
      <c r="E8" s="22"/>
      <c r="F8" s="23" t="s">
        <v>108</v>
      </c>
      <c r="G8" s="22"/>
      <c r="H8" s="23"/>
      <c r="I8" s="23"/>
      <c r="J8" s="23"/>
      <c r="L8" s="23"/>
      <c r="N8" s="23"/>
      <c r="P8" s="23"/>
      <c r="R8" s="34"/>
      <c r="S8" s="35"/>
    </row>
    <row r="9" spans="1:20" x14ac:dyDescent="0.3">
      <c r="A9" s="22">
        <v>341</v>
      </c>
      <c r="B9" s="22" t="s">
        <v>513</v>
      </c>
      <c r="C9" s="22" t="s">
        <v>514</v>
      </c>
      <c r="D9" s="22" t="s">
        <v>237</v>
      </c>
      <c r="E9" s="22"/>
      <c r="F9" s="23" t="s">
        <v>108</v>
      </c>
      <c r="G9" s="22"/>
      <c r="H9" s="23"/>
      <c r="I9" s="23"/>
      <c r="J9" s="23"/>
      <c r="L9" s="23"/>
      <c r="N9" s="23"/>
      <c r="P9" s="23"/>
      <c r="R9" s="34"/>
      <c r="S9" s="35"/>
    </row>
    <row r="10" spans="1:20" x14ac:dyDescent="0.3">
      <c r="A10" s="22">
        <v>336</v>
      </c>
      <c r="B10" s="22" t="s">
        <v>511</v>
      </c>
      <c r="C10" s="22" t="s">
        <v>512</v>
      </c>
      <c r="D10" s="22" t="s">
        <v>237</v>
      </c>
      <c r="E10" s="22"/>
      <c r="F10" s="23" t="s">
        <v>108</v>
      </c>
      <c r="G10" s="22"/>
      <c r="H10" s="23"/>
      <c r="I10" s="23"/>
      <c r="J10" s="23"/>
      <c r="L10" s="23"/>
      <c r="N10" s="23"/>
      <c r="P10" s="23"/>
      <c r="R10" s="34"/>
      <c r="S10" s="35"/>
    </row>
    <row r="11" spans="1:20" x14ac:dyDescent="0.3">
      <c r="A11" s="22">
        <v>248</v>
      </c>
      <c r="B11" s="22" t="s">
        <v>55</v>
      </c>
      <c r="C11" s="22" t="s">
        <v>35</v>
      </c>
      <c r="D11" s="22" t="s">
        <v>237</v>
      </c>
      <c r="E11" s="22"/>
      <c r="F11" s="23" t="s">
        <v>108</v>
      </c>
      <c r="G11" s="22"/>
      <c r="H11" s="23"/>
      <c r="I11" s="23"/>
      <c r="J11" s="23"/>
      <c r="L11" s="23"/>
      <c r="N11" s="23"/>
      <c r="P11" s="23"/>
      <c r="R11" s="34"/>
      <c r="S11" s="35"/>
    </row>
    <row r="12" spans="1:20" x14ac:dyDescent="0.3">
      <c r="A12" s="22" t="s">
        <v>237</v>
      </c>
      <c r="B12" s="22" t="s">
        <v>348</v>
      </c>
      <c r="C12" s="22" t="s">
        <v>349</v>
      </c>
      <c r="D12" s="22" t="s">
        <v>237</v>
      </c>
      <c r="E12" s="22"/>
      <c r="F12" s="23" t="s">
        <v>108</v>
      </c>
      <c r="G12" s="22"/>
      <c r="H12" s="23"/>
      <c r="I12" s="23"/>
      <c r="J12" s="23"/>
      <c r="L12" s="23"/>
      <c r="N12" s="23"/>
      <c r="P12" s="23"/>
      <c r="R12" s="34"/>
      <c r="S12" s="35"/>
    </row>
    <row r="13" spans="1:20" x14ac:dyDescent="0.3">
      <c r="A13" s="22">
        <v>299</v>
      </c>
      <c r="B13" s="22" t="s">
        <v>33</v>
      </c>
      <c r="C13" s="22" t="s">
        <v>351</v>
      </c>
      <c r="D13" s="22" t="s">
        <v>237</v>
      </c>
      <c r="E13" s="22"/>
      <c r="F13" s="23" t="s">
        <v>108</v>
      </c>
      <c r="G13" s="22"/>
      <c r="H13" s="23"/>
      <c r="I13" s="23"/>
      <c r="J13" s="23"/>
      <c r="L13" s="23"/>
      <c r="N13" s="23"/>
      <c r="P13" s="23"/>
      <c r="R13" s="34"/>
      <c r="S13" s="35"/>
    </row>
    <row r="14" spans="1:20" x14ac:dyDescent="0.3">
      <c r="A14" s="22">
        <v>209</v>
      </c>
      <c r="B14" s="22" t="s">
        <v>99</v>
      </c>
      <c r="C14" s="22" t="s">
        <v>347</v>
      </c>
      <c r="D14" s="22" t="s">
        <v>237</v>
      </c>
      <c r="E14" s="22"/>
      <c r="F14" s="23" t="s">
        <v>108</v>
      </c>
      <c r="G14" s="22"/>
      <c r="H14" s="23"/>
      <c r="I14" s="23"/>
      <c r="J14" s="23"/>
      <c r="L14" s="23"/>
      <c r="N14" s="23"/>
      <c r="P14" s="23"/>
      <c r="R14" s="34"/>
      <c r="S14" s="35"/>
    </row>
    <row r="15" spans="1:20" x14ac:dyDescent="0.3">
      <c r="A15" s="22">
        <v>253</v>
      </c>
      <c r="B15" s="22" t="s">
        <v>184</v>
      </c>
      <c r="C15" s="22" t="s">
        <v>347</v>
      </c>
      <c r="D15" s="22" t="s">
        <v>237</v>
      </c>
      <c r="E15" s="22"/>
      <c r="F15" s="22" t="s">
        <v>108</v>
      </c>
      <c r="G15" s="22"/>
      <c r="H15" s="23"/>
      <c r="I15" s="23"/>
      <c r="J15" s="23"/>
      <c r="L15" s="23"/>
      <c r="N15" s="23"/>
      <c r="P15" s="23"/>
      <c r="R15" s="34"/>
      <c r="S15" s="35"/>
    </row>
    <row r="16" spans="1:20" x14ac:dyDescent="0.3">
      <c r="A16" s="22">
        <v>290</v>
      </c>
      <c r="B16" s="22" t="s">
        <v>141</v>
      </c>
      <c r="C16" s="22" t="s">
        <v>77</v>
      </c>
      <c r="D16" s="22" t="s">
        <v>237</v>
      </c>
      <c r="E16" s="22"/>
      <c r="F16" s="22" t="s">
        <v>108</v>
      </c>
      <c r="G16" s="22"/>
      <c r="H16" s="23"/>
      <c r="I16" s="23"/>
      <c r="J16" s="23"/>
      <c r="L16" s="23"/>
      <c r="N16" s="23"/>
      <c r="P16" s="23"/>
      <c r="R16" s="34"/>
      <c r="S16" s="35"/>
    </row>
    <row r="17" spans="1:20" x14ac:dyDescent="0.3">
      <c r="A17" s="22">
        <v>245</v>
      </c>
      <c r="B17" s="22" t="s">
        <v>99</v>
      </c>
      <c r="C17" s="22" t="s">
        <v>288</v>
      </c>
      <c r="D17" s="22" t="s">
        <v>237</v>
      </c>
      <c r="E17" s="22"/>
      <c r="F17" s="23" t="s">
        <v>108</v>
      </c>
      <c r="G17" s="22"/>
      <c r="H17" s="23"/>
      <c r="I17" s="23"/>
      <c r="J17" s="23"/>
      <c r="L17" s="23"/>
      <c r="N17" s="23"/>
      <c r="P17" s="23"/>
      <c r="R17" s="34"/>
      <c r="S17" s="35"/>
    </row>
    <row r="18" spans="1:20" x14ac:dyDescent="0.3">
      <c r="A18" s="22">
        <v>123</v>
      </c>
      <c r="B18" s="22" t="s">
        <v>55</v>
      </c>
      <c r="C18" s="22" t="s">
        <v>352</v>
      </c>
      <c r="D18" s="22" t="s">
        <v>237</v>
      </c>
      <c r="E18" s="22"/>
      <c r="F18" s="22" t="s">
        <v>108</v>
      </c>
      <c r="G18" s="22"/>
      <c r="H18" s="23"/>
      <c r="I18" s="23"/>
      <c r="J18" s="23"/>
      <c r="L18" s="23"/>
      <c r="N18" s="23"/>
      <c r="P18" s="23"/>
      <c r="R18" s="3"/>
      <c r="S18" s="35"/>
    </row>
    <row r="19" spans="1:20" x14ac:dyDescent="0.3">
      <c r="A19" s="22">
        <v>35</v>
      </c>
      <c r="B19" s="22" t="s">
        <v>505</v>
      </c>
      <c r="C19" s="22" t="s">
        <v>506</v>
      </c>
      <c r="D19" s="22" t="s">
        <v>237</v>
      </c>
      <c r="E19" s="22"/>
      <c r="F19" s="23" t="s">
        <v>108</v>
      </c>
      <c r="G19" s="16"/>
      <c r="H19" s="23"/>
      <c r="I19" s="23"/>
      <c r="J19" s="23"/>
      <c r="K19" s="18"/>
      <c r="L19" s="23"/>
      <c r="M19" s="18"/>
      <c r="N19" s="23"/>
      <c r="O19" s="18"/>
      <c r="P19" s="23"/>
      <c r="Q19" s="18"/>
      <c r="R19" s="3"/>
      <c r="S19" s="35"/>
    </row>
    <row r="20" spans="1:20" x14ac:dyDescent="0.3">
      <c r="A20" s="22">
        <v>324</v>
      </c>
      <c r="B20" s="22" t="s">
        <v>203</v>
      </c>
      <c r="C20" s="22" t="s">
        <v>48</v>
      </c>
      <c r="D20" s="22" t="s">
        <v>237</v>
      </c>
      <c r="E20" s="22"/>
      <c r="F20" s="23" t="s">
        <v>108</v>
      </c>
      <c r="G20" s="16"/>
      <c r="H20" s="23"/>
      <c r="I20" s="23"/>
      <c r="J20" s="23"/>
      <c r="K20" s="18"/>
      <c r="L20" s="23"/>
      <c r="M20" s="18"/>
      <c r="N20" s="23"/>
      <c r="O20" s="18"/>
      <c r="P20" s="23"/>
      <c r="Q20" s="18"/>
      <c r="R20" s="3"/>
      <c r="S20" s="35"/>
    </row>
    <row r="21" spans="1:20" x14ac:dyDescent="0.3">
      <c r="A21" s="22">
        <v>334</v>
      </c>
      <c r="B21" s="22" t="s">
        <v>268</v>
      </c>
      <c r="C21" s="22" t="s">
        <v>350</v>
      </c>
      <c r="D21" s="22" t="s">
        <v>237</v>
      </c>
      <c r="E21" s="22"/>
      <c r="F21" s="22" t="s">
        <v>108</v>
      </c>
      <c r="G21" s="22"/>
      <c r="H21" s="23"/>
      <c r="I21" s="23"/>
      <c r="J21" s="23"/>
      <c r="L21" s="23"/>
      <c r="N21" s="23"/>
      <c r="P21" s="23"/>
      <c r="R21" s="3"/>
      <c r="S21" s="35"/>
    </row>
    <row r="22" spans="1:20" x14ac:dyDescent="0.3">
      <c r="A22" s="22">
        <v>277</v>
      </c>
      <c r="B22" s="22" t="s">
        <v>135</v>
      </c>
      <c r="C22" s="22" t="s">
        <v>445</v>
      </c>
      <c r="D22" s="22" t="s">
        <v>237</v>
      </c>
      <c r="E22" s="22"/>
      <c r="F22" s="23" t="s">
        <v>108</v>
      </c>
      <c r="G22" s="16"/>
      <c r="H22" s="23"/>
      <c r="I22" s="23"/>
      <c r="J22" s="23"/>
      <c r="K22" s="18"/>
      <c r="L22" s="23"/>
      <c r="M22" s="18"/>
      <c r="N22" s="23"/>
      <c r="O22" s="18"/>
      <c r="P22" s="23"/>
      <c r="Q22" s="18"/>
      <c r="R22" s="3"/>
      <c r="S22" s="35"/>
    </row>
    <row r="23" spans="1:20" x14ac:dyDescent="0.3">
      <c r="A23" s="22">
        <v>121</v>
      </c>
      <c r="B23" s="22" t="s">
        <v>76</v>
      </c>
      <c r="C23" s="22" t="s">
        <v>145</v>
      </c>
      <c r="D23" s="22" t="s">
        <v>237</v>
      </c>
      <c r="E23" s="22"/>
      <c r="F23" s="23" t="s">
        <v>108</v>
      </c>
      <c r="G23" s="22"/>
      <c r="H23" s="23"/>
      <c r="I23" s="23"/>
      <c r="J23" s="23"/>
      <c r="L23" s="23"/>
      <c r="N23" s="23"/>
      <c r="P23" s="23"/>
      <c r="R23" s="3"/>
      <c r="S23" s="35"/>
    </row>
    <row r="24" spans="1:20" x14ac:dyDescent="0.3">
      <c r="A24" s="22">
        <v>307</v>
      </c>
      <c r="B24" s="22" t="s">
        <v>509</v>
      </c>
      <c r="C24" s="22" t="s">
        <v>510</v>
      </c>
      <c r="D24" s="22" t="s">
        <v>237</v>
      </c>
      <c r="E24" s="22"/>
      <c r="F24" s="23" t="s">
        <v>108</v>
      </c>
      <c r="G24" s="22"/>
      <c r="H24" s="23"/>
      <c r="I24" s="23"/>
      <c r="J24" s="23"/>
      <c r="L24" s="23"/>
      <c r="N24" s="23"/>
      <c r="P24" s="23"/>
      <c r="R24" s="3"/>
      <c r="S24" s="35"/>
    </row>
    <row r="25" spans="1:20" x14ac:dyDescent="0.3">
      <c r="A25" s="22">
        <v>258</v>
      </c>
      <c r="B25" s="22" t="s">
        <v>235</v>
      </c>
      <c r="C25" s="22" t="s">
        <v>233</v>
      </c>
      <c r="D25" s="22" t="s">
        <v>237</v>
      </c>
      <c r="E25" s="22"/>
      <c r="F25" s="22" t="s">
        <v>108</v>
      </c>
      <c r="G25" s="22"/>
      <c r="H25" s="23"/>
      <c r="I25" s="23"/>
      <c r="J25" s="23"/>
      <c r="L25" s="23"/>
      <c r="N25" s="23"/>
      <c r="P25" s="23"/>
      <c r="R25" s="3"/>
      <c r="S25" s="35"/>
    </row>
    <row r="26" spans="1:20" x14ac:dyDescent="0.3">
      <c r="A26" s="22">
        <v>265</v>
      </c>
      <c r="B26" s="22" t="s">
        <v>234</v>
      </c>
      <c r="C26" s="22" t="s">
        <v>233</v>
      </c>
      <c r="D26" s="22" t="s">
        <v>237</v>
      </c>
      <c r="E26" s="22"/>
      <c r="F26" s="22" t="s">
        <v>108</v>
      </c>
      <c r="G26" s="22"/>
      <c r="H26" s="23"/>
      <c r="I26" s="23"/>
      <c r="J26" s="23"/>
      <c r="L26" s="23"/>
      <c r="N26" s="23"/>
      <c r="P26" s="23"/>
      <c r="R26" s="3"/>
      <c r="S26" s="35"/>
    </row>
    <row r="27" spans="1:20" x14ac:dyDescent="0.3">
      <c r="A27" s="22">
        <v>301</v>
      </c>
      <c r="B27" s="22" t="s">
        <v>34</v>
      </c>
      <c r="C27" s="22" t="s">
        <v>144</v>
      </c>
      <c r="D27" s="22" t="s">
        <v>237</v>
      </c>
      <c r="E27" s="22"/>
      <c r="F27" s="22" t="s">
        <v>108</v>
      </c>
      <c r="G27" s="22"/>
      <c r="H27" s="23"/>
      <c r="I27" s="23"/>
      <c r="J27" s="23"/>
      <c r="L27" s="23"/>
      <c r="N27" s="23"/>
      <c r="P27" s="23"/>
      <c r="R27" s="3"/>
      <c r="S27" s="35"/>
    </row>
    <row r="28" spans="1:20" x14ac:dyDescent="0.3">
      <c r="A28" s="22">
        <v>332</v>
      </c>
      <c r="B28" s="22" t="s">
        <v>141</v>
      </c>
      <c r="C28" s="22" t="s">
        <v>75</v>
      </c>
      <c r="D28" s="22" t="s">
        <v>237</v>
      </c>
      <c r="E28" s="22"/>
      <c r="F28" s="23" t="s">
        <v>108</v>
      </c>
      <c r="G28" s="22"/>
      <c r="H28" s="23"/>
      <c r="I28" s="23"/>
      <c r="J28" s="23"/>
      <c r="L28" s="23"/>
      <c r="N28" s="23"/>
      <c r="P28" s="23"/>
      <c r="R28" s="3"/>
      <c r="S28" s="35"/>
    </row>
    <row r="29" spans="1:20" x14ac:dyDescent="0.3">
      <c r="A29" s="22"/>
      <c r="B29" s="22"/>
      <c r="C29" s="22"/>
      <c r="D29" s="22"/>
      <c r="E29" s="22"/>
      <c r="F29" s="23"/>
      <c r="G29" s="22"/>
      <c r="H29" s="23"/>
      <c r="I29" s="23"/>
      <c r="J29" s="23"/>
      <c r="L29" s="23"/>
      <c r="N29" s="23"/>
      <c r="P29" s="23"/>
      <c r="R29" s="3"/>
      <c r="S29" s="35"/>
    </row>
    <row r="30" spans="1:20" x14ac:dyDescent="0.3">
      <c r="A30" s="22">
        <v>31</v>
      </c>
      <c r="B30" s="22" t="s">
        <v>99</v>
      </c>
      <c r="C30" s="22" t="s">
        <v>404</v>
      </c>
      <c r="D30" s="22" t="s">
        <v>238</v>
      </c>
      <c r="E30" s="22">
        <v>1</v>
      </c>
      <c r="F30" s="23">
        <v>0.18888888888888888</v>
      </c>
      <c r="G30" s="22"/>
      <c r="H30" s="23"/>
      <c r="I30" s="23"/>
      <c r="J30" s="23"/>
      <c r="L30" s="23"/>
      <c r="N30" s="23"/>
      <c r="P30" s="23"/>
      <c r="R30" s="3"/>
      <c r="S30" s="35"/>
      <c r="T30" s="33"/>
    </row>
    <row r="31" spans="1:20" x14ac:dyDescent="0.3">
      <c r="A31" s="22">
        <v>295</v>
      </c>
      <c r="B31" s="22" t="s">
        <v>197</v>
      </c>
      <c r="C31" s="22" t="s">
        <v>162</v>
      </c>
      <c r="D31" s="22" t="s">
        <v>238</v>
      </c>
      <c r="E31" s="22">
        <v>1</v>
      </c>
      <c r="F31" s="23">
        <v>0.21319444444444444</v>
      </c>
      <c r="G31" s="22"/>
      <c r="H31" s="23"/>
      <c r="I31" s="23"/>
      <c r="J31" s="23"/>
      <c r="L31" s="23"/>
      <c r="N31" s="23"/>
      <c r="P31" s="23"/>
      <c r="R31" s="3"/>
      <c r="S31" s="35"/>
      <c r="T31" s="33"/>
    </row>
    <row r="32" spans="1:20" x14ac:dyDescent="0.3">
      <c r="A32" s="22">
        <v>228</v>
      </c>
      <c r="B32" s="22" t="s">
        <v>32</v>
      </c>
      <c r="C32" s="22" t="s">
        <v>405</v>
      </c>
      <c r="D32" s="22" t="s">
        <v>238</v>
      </c>
      <c r="E32" s="22">
        <v>1</v>
      </c>
      <c r="F32" s="23">
        <v>0.22013888888888888</v>
      </c>
      <c r="G32" s="22"/>
      <c r="H32" s="23"/>
      <c r="I32" s="23"/>
      <c r="J32" s="23"/>
      <c r="L32" s="23"/>
      <c r="N32" s="23"/>
      <c r="P32" s="23"/>
      <c r="R32" s="3"/>
      <c r="S32" s="35"/>
      <c r="T32" s="33"/>
    </row>
    <row r="33" spans="1:20" x14ac:dyDescent="0.3">
      <c r="A33" s="22">
        <v>75</v>
      </c>
      <c r="B33" s="22" t="s">
        <v>273</v>
      </c>
      <c r="C33" s="22" t="s">
        <v>274</v>
      </c>
      <c r="D33" s="22" t="s">
        <v>238</v>
      </c>
      <c r="E33" s="22">
        <v>1</v>
      </c>
      <c r="F33" s="23">
        <v>0.22361111111111109</v>
      </c>
      <c r="G33" s="22"/>
      <c r="H33" s="23"/>
      <c r="I33" s="23"/>
      <c r="J33" s="23"/>
      <c r="L33" s="23"/>
      <c r="N33" s="23"/>
      <c r="P33" s="23"/>
      <c r="R33" s="3"/>
      <c r="S33" s="35"/>
      <c r="T33" s="33"/>
    </row>
    <row r="34" spans="1:20" x14ac:dyDescent="0.3">
      <c r="A34" s="22">
        <v>205</v>
      </c>
      <c r="B34" s="22" t="s">
        <v>523</v>
      </c>
      <c r="C34" s="22" t="s">
        <v>347</v>
      </c>
      <c r="D34" s="22" t="s">
        <v>238</v>
      </c>
      <c r="E34" s="22">
        <v>1</v>
      </c>
      <c r="F34" s="23">
        <v>0.22916666666666666</v>
      </c>
      <c r="G34" s="22"/>
      <c r="H34" s="23"/>
      <c r="I34" s="23"/>
      <c r="J34" s="23"/>
      <c r="L34" s="23"/>
      <c r="N34" s="23"/>
      <c r="P34" s="23"/>
      <c r="R34" s="3"/>
      <c r="S34" s="35"/>
      <c r="T34" s="33"/>
    </row>
    <row r="35" spans="1:20" x14ac:dyDescent="0.3">
      <c r="A35" s="22">
        <v>140</v>
      </c>
      <c r="B35" s="22" t="s">
        <v>283</v>
      </c>
      <c r="C35" s="22" t="s">
        <v>200</v>
      </c>
      <c r="D35" s="22" t="s">
        <v>238</v>
      </c>
      <c r="E35" s="22">
        <v>1</v>
      </c>
      <c r="F35" s="23">
        <v>0.24444444444444446</v>
      </c>
      <c r="G35" s="22"/>
      <c r="H35" s="23"/>
      <c r="I35" s="23"/>
      <c r="J35" s="23"/>
      <c r="L35" s="23"/>
      <c r="N35" s="23"/>
      <c r="P35" s="23"/>
      <c r="R35" s="3"/>
      <c r="S35" s="35"/>
    </row>
    <row r="36" spans="1:20" x14ac:dyDescent="0.3">
      <c r="A36" s="22">
        <v>21</v>
      </c>
      <c r="B36" s="22" t="s">
        <v>98</v>
      </c>
      <c r="C36" s="22" t="s">
        <v>178</v>
      </c>
      <c r="D36" s="22" t="s">
        <v>238</v>
      </c>
      <c r="E36" s="22">
        <v>1</v>
      </c>
      <c r="F36" s="23">
        <v>0.24513888888888888</v>
      </c>
      <c r="G36" s="22"/>
      <c r="H36" s="23"/>
      <c r="I36" s="23"/>
      <c r="J36" s="23"/>
      <c r="L36" s="23"/>
      <c r="N36" s="23"/>
      <c r="P36" s="23"/>
      <c r="R36" s="3"/>
      <c r="S36" s="35"/>
    </row>
    <row r="37" spans="1:20" x14ac:dyDescent="0.3">
      <c r="A37" s="22">
        <v>335</v>
      </c>
      <c r="B37" s="22" t="s">
        <v>79</v>
      </c>
      <c r="C37" s="22" t="s">
        <v>127</v>
      </c>
      <c r="D37" s="22" t="s">
        <v>238</v>
      </c>
      <c r="E37" s="22">
        <v>1</v>
      </c>
      <c r="F37" s="23">
        <v>0.24722222222222223</v>
      </c>
      <c r="G37" s="22"/>
      <c r="H37" s="23"/>
      <c r="I37" s="23"/>
      <c r="J37" s="23"/>
      <c r="L37" s="23"/>
      <c r="N37" s="23"/>
      <c r="P37" s="23"/>
      <c r="R37" s="3"/>
      <c r="S37" s="35"/>
    </row>
    <row r="38" spans="1:20" x14ac:dyDescent="0.3">
      <c r="A38" s="22">
        <v>20</v>
      </c>
      <c r="B38" s="22" t="s">
        <v>520</v>
      </c>
      <c r="C38" s="22" t="s">
        <v>267</v>
      </c>
      <c r="D38" s="22" t="s">
        <v>238</v>
      </c>
      <c r="E38" s="22">
        <v>1</v>
      </c>
      <c r="F38" s="23">
        <v>0.25347222222222221</v>
      </c>
      <c r="G38" s="22"/>
      <c r="H38" s="23"/>
      <c r="I38" s="23"/>
      <c r="J38" s="23"/>
      <c r="L38" s="23"/>
      <c r="N38" s="23"/>
      <c r="P38" s="23"/>
      <c r="R38" s="3"/>
      <c r="S38" s="35"/>
    </row>
    <row r="39" spans="1:20" x14ac:dyDescent="0.3">
      <c r="A39" s="22">
        <v>10</v>
      </c>
      <c r="B39" s="22" t="s">
        <v>521</v>
      </c>
      <c r="C39" s="22" t="s">
        <v>522</v>
      </c>
      <c r="D39" s="22" t="s">
        <v>238</v>
      </c>
      <c r="E39" s="22">
        <v>1</v>
      </c>
      <c r="F39" s="23">
        <v>0.25625000000000003</v>
      </c>
      <c r="G39" s="22"/>
      <c r="H39" s="23"/>
      <c r="I39" s="23"/>
      <c r="J39" s="23"/>
      <c r="L39" s="23"/>
      <c r="N39" s="23"/>
      <c r="P39" s="23"/>
      <c r="R39" s="3"/>
      <c r="S39" s="35"/>
    </row>
    <row r="40" spans="1:20" x14ac:dyDescent="0.3">
      <c r="A40" s="22">
        <v>43</v>
      </c>
      <c r="B40" s="22" t="s">
        <v>470</v>
      </c>
      <c r="C40" s="22" t="s">
        <v>471</v>
      </c>
      <c r="D40" s="22" t="s">
        <v>238</v>
      </c>
      <c r="E40" s="22">
        <v>1</v>
      </c>
      <c r="F40" s="23">
        <v>0.26458333333333334</v>
      </c>
      <c r="G40" s="22"/>
      <c r="H40" s="23"/>
      <c r="I40" s="23"/>
      <c r="J40" s="23"/>
      <c r="L40" s="23"/>
      <c r="N40" s="23"/>
      <c r="P40" s="23"/>
      <c r="R40" s="3"/>
      <c r="S40" s="35"/>
    </row>
    <row r="41" spans="1:20" x14ac:dyDescent="0.3">
      <c r="A41" s="22">
        <v>294</v>
      </c>
      <c r="B41" s="22" t="s">
        <v>410</v>
      </c>
      <c r="C41" s="22" t="s">
        <v>397</v>
      </c>
      <c r="D41" s="22" t="s">
        <v>238</v>
      </c>
      <c r="E41" s="22">
        <v>1</v>
      </c>
      <c r="F41" s="23">
        <v>0.28055555555555556</v>
      </c>
      <c r="G41" s="22"/>
      <c r="H41" s="23"/>
      <c r="I41" s="23"/>
      <c r="J41" s="23"/>
      <c r="L41" s="23"/>
      <c r="N41" s="23"/>
      <c r="P41" s="23"/>
      <c r="R41" s="3"/>
      <c r="S41" s="35"/>
    </row>
    <row r="42" spans="1:20" x14ac:dyDescent="0.3">
      <c r="A42" s="22">
        <v>33</v>
      </c>
      <c r="B42" s="22" t="s">
        <v>118</v>
      </c>
      <c r="C42" s="22" t="s">
        <v>452</v>
      </c>
      <c r="D42" s="22" t="s">
        <v>238</v>
      </c>
      <c r="E42" s="22">
        <v>1</v>
      </c>
      <c r="F42" s="23">
        <v>0.28263888888888888</v>
      </c>
      <c r="G42" s="22"/>
      <c r="H42" s="23"/>
      <c r="I42" s="23"/>
      <c r="J42" s="23"/>
      <c r="L42" s="23"/>
      <c r="N42" s="23"/>
      <c r="P42" s="23"/>
      <c r="R42" s="3"/>
      <c r="S42" s="35"/>
    </row>
    <row r="43" spans="1:20" x14ac:dyDescent="0.3">
      <c r="A43" s="22">
        <v>173</v>
      </c>
      <c r="B43" s="22" t="s">
        <v>516</v>
      </c>
      <c r="C43" s="22" t="s">
        <v>517</v>
      </c>
      <c r="D43" s="22" t="s">
        <v>238</v>
      </c>
      <c r="E43" s="22">
        <v>1</v>
      </c>
      <c r="F43" s="23">
        <v>0.28680555555555554</v>
      </c>
      <c r="G43" s="22"/>
      <c r="H43" s="23"/>
      <c r="I43" s="23"/>
      <c r="J43" s="23"/>
      <c r="L43" s="23"/>
      <c r="N43" s="23"/>
      <c r="P43" s="23"/>
      <c r="R43" s="3"/>
      <c r="S43" s="35"/>
    </row>
    <row r="44" spans="1:20" x14ac:dyDescent="0.3">
      <c r="A44" s="22">
        <v>8</v>
      </c>
      <c r="B44" s="22" t="s">
        <v>33</v>
      </c>
      <c r="C44" s="22" t="s">
        <v>224</v>
      </c>
      <c r="D44" s="22" t="s">
        <v>238</v>
      </c>
      <c r="E44" s="22">
        <v>1</v>
      </c>
      <c r="F44" s="23">
        <v>0.28680555555555554</v>
      </c>
      <c r="G44" s="22"/>
      <c r="H44" s="23"/>
      <c r="I44" s="23"/>
      <c r="J44" s="23"/>
      <c r="L44" s="23"/>
      <c r="N44" s="23"/>
      <c r="P44" s="23"/>
      <c r="R44" s="3"/>
      <c r="S44" s="35"/>
    </row>
    <row r="45" spans="1:20" x14ac:dyDescent="0.3">
      <c r="A45" s="22">
        <v>22</v>
      </c>
      <c r="B45" s="22" t="s">
        <v>176</v>
      </c>
      <c r="C45" s="22" t="s">
        <v>177</v>
      </c>
      <c r="D45" s="22" t="s">
        <v>238</v>
      </c>
      <c r="E45" s="22">
        <v>1</v>
      </c>
      <c r="F45" s="23">
        <v>0.30138888888888887</v>
      </c>
      <c r="G45" s="22"/>
      <c r="H45" s="23"/>
      <c r="I45" s="23"/>
      <c r="J45" s="23"/>
      <c r="L45" s="23"/>
      <c r="N45" s="23"/>
      <c r="P45" s="23"/>
      <c r="R45" s="3"/>
      <c r="S45" s="35"/>
    </row>
    <row r="46" spans="1:20" x14ac:dyDescent="0.3">
      <c r="A46" s="22">
        <v>23</v>
      </c>
      <c r="B46" s="22" t="s">
        <v>118</v>
      </c>
      <c r="C46" s="22" t="s">
        <v>515</v>
      </c>
      <c r="D46" s="22" t="s">
        <v>238</v>
      </c>
      <c r="E46" s="22">
        <v>1</v>
      </c>
      <c r="F46" s="23">
        <v>0.30277777777777776</v>
      </c>
      <c r="G46" s="22"/>
      <c r="H46" s="23"/>
      <c r="I46" s="23"/>
      <c r="J46" s="23"/>
      <c r="L46" s="23"/>
      <c r="N46" s="23"/>
      <c r="P46" s="23"/>
      <c r="R46" s="3"/>
      <c r="S46" s="35"/>
    </row>
    <row r="47" spans="1:20" x14ac:dyDescent="0.3">
      <c r="A47" s="22">
        <v>280</v>
      </c>
      <c r="B47" s="22" t="s">
        <v>33</v>
      </c>
      <c r="C47" s="22" t="s">
        <v>271</v>
      </c>
      <c r="D47" s="22" t="s">
        <v>238</v>
      </c>
      <c r="E47" s="22">
        <v>1</v>
      </c>
      <c r="F47" s="23">
        <v>0.30277777777777776</v>
      </c>
      <c r="G47" s="22"/>
      <c r="H47" s="23"/>
      <c r="I47" s="23"/>
      <c r="J47" s="23"/>
      <c r="L47" s="23"/>
      <c r="N47" s="23"/>
      <c r="P47" s="23"/>
      <c r="R47" s="3"/>
      <c r="S47" s="35"/>
    </row>
    <row r="48" spans="1:20" x14ac:dyDescent="0.3">
      <c r="A48" s="22">
        <v>281</v>
      </c>
      <c r="B48" s="22" t="s">
        <v>67</v>
      </c>
      <c r="C48" s="22" t="s">
        <v>94</v>
      </c>
      <c r="D48" s="22" t="s">
        <v>238</v>
      </c>
      <c r="E48" s="22">
        <v>1</v>
      </c>
      <c r="F48" s="23">
        <v>0.30277777777777776</v>
      </c>
      <c r="G48" s="22"/>
      <c r="H48" s="23"/>
      <c r="I48" s="23"/>
      <c r="J48" s="23"/>
      <c r="L48" s="23"/>
      <c r="N48" s="23"/>
      <c r="P48" s="23"/>
      <c r="R48" s="3"/>
      <c r="S48" s="35"/>
    </row>
    <row r="49" spans="1:20" x14ac:dyDescent="0.3">
      <c r="A49" s="22">
        <v>292</v>
      </c>
      <c r="B49" s="22" t="s">
        <v>355</v>
      </c>
      <c r="C49" s="22" t="s">
        <v>356</v>
      </c>
      <c r="D49" s="22" t="s">
        <v>238</v>
      </c>
      <c r="E49" s="22">
        <v>1</v>
      </c>
      <c r="F49" s="23">
        <v>0.3215277777777778</v>
      </c>
      <c r="G49" s="22"/>
      <c r="H49" s="23"/>
      <c r="I49" s="23"/>
      <c r="J49" s="23"/>
      <c r="L49" s="23"/>
      <c r="N49" s="23"/>
      <c r="P49" s="23"/>
      <c r="R49" s="3"/>
      <c r="S49" s="35"/>
    </row>
    <row r="50" spans="1:20" x14ac:dyDescent="0.3">
      <c r="A50" s="22">
        <v>309</v>
      </c>
      <c r="B50" s="22" t="s">
        <v>346</v>
      </c>
      <c r="C50" s="22" t="s">
        <v>524</v>
      </c>
      <c r="D50" s="22" t="s">
        <v>238</v>
      </c>
      <c r="E50" s="22">
        <v>1</v>
      </c>
      <c r="F50" s="23">
        <v>0.33333333333333331</v>
      </c>
      <c r="G50" s="22"/>
      <c r="H50" s="23"/>
      <c r="I50" s="23"/>
      <c r="J50" s="23"/>
      <c r="L50" s="23"/>
      <c r="N50" s="23"/>
      <c r="P50" s="23"/>
      <c r="R50" s="3"/>
      <c r="S50" s="35"/>
    </row>
    <row r="51" spans="1:20" x14ac:dyDescent="0.3">
      <c r="A51" s="22">
        <v>300</v>
      </c>
      <c r="B51" s="22" t="s">
        <v>239</v>
      </c>
      <c r="C51" s="22" t="s">
        <v>144</v>
      </c>
      <c r="D51" s="22" t="s">
        <v>238</v>
      </c>
      <c r="E51" s="22">
        <v>1</v>
      </c>
      <c r="F51" s="23">
        <v>0.36805555555555558</v>
      </c>
      <c r="G51" s="22"/>
      <c r="H51" s="23"/>
      <c r="I51" s="23"/>
      <c r="J51" s="23"/>
      <c r="L51" s="23"/>
      <c r="N51" s="23"/>
      <c r="P51" s="23"/>
      <c r="R51" s="3"/>
      <c r="S51" s="35"/>
    </row>
    <row r="52" spans="1:20" x14ac:dyDescent="0.3">
      <c r="A52" s="22">
        <v>29</v>
      </c>
      <c r="B52" s="22" t="s">
        <v>88</v>
      </c>
      <c r="C52" s="22" t="s">
        <v>122</v>
      </c>
      <c r="D52" s="22" t="s">
        <v>238</v>
      </c>
      <c r="E52" s="22">
        <v>1</v>
      </c>
      <c r="F52" s="23">
        <v>0.43055555555555558</v>
      </c>
      <c r="G52" s="22"/>
      <c r="H52" s="23"/>
      <c r="I52" s="23"/>
      <c r="J52" s="23"/>
      <c r="L52" s="23"/>
      <c r="N52" s="23"/>
      <c r="P52" s="23"/>
      <c r="R52" s="3"/>
      <c r="S52" s="35"/>
    </row>
    <row r="53" spans="1:20" x14ac:dyDescent="0.3">
      <c r="A53" s="22">
        <v>28</v>
      </c>
      <c r="B53" s="22" t="s">
        <v>30</v>
      </c>
      <c r="C53" s="22" t="s">
        <v>183</v>
      </c>
      <c r="D53" s="22" t="s">
        <v>238</v>
      </c>
      <c r="E53" s="22">
        <v>1</v>
      </c>
      <c r="F53" s="23">
        <v>0.43472222222222223</v>
      </c>
      <c r="G53" s="22"/>
      <c r="H53" s="23"/>
      <c r="I53" s="23"/>
      <c r="J53" s="23"/>
      <c r="L53" s="23"/>
      <c r="N53" s="23"/>
      <c r="P53" s="23"/>
      <c r="R53" s="3"/>
      <c r="S53" s="35"/>
    </row>
    <row r="54" spans="1:20" x14ac:dyDescent="0.3">
      <c r="A54" s="22">
        <v>89</v>
      </c>
      <c r="B54" s="22" t="s">
        <v>518</v>
      </c>
      <c r="C54" s="22" t="s">
        <v>519</v>
      </c>
      <c r="D54" s="22" t="s">
        <v>238</v>
      </c>
      <c r="E54" s="22">
        <v>1</v>
      </c>
      <c r="F54" s="23">
        <v>0.61041666666666672</v>
      </c>
      <c r="G54" s="22"/>
      <c r="H54" s="23"/>
      <c r="I54" s="23"/>
      <c r="J54" s="23"/>
      <c r="L54" s="23"/>
      <c r="N54" s="23"/>
      <c r="P54" s="23"/>
      <c r="R54" s="3"/>
      <c r="S54" s="35"/>
    </row>
    <row r="55" spans="1:20" x14ac:dyDescent="0.3">
      <c r="A55" s="22">
        <v>90</v>
      </c>
      <c r="B55" s="22" t="s">
        <v>433</v>
      </c>
      <c r="C55" s="22" t="s">
        <v>162</v>
      </c>
      <c r="D55" s="22" t="s">
        <v>238</v>
      </c>
      <c r="E55" s="22">
        <v>1</v>
      </c>
      <c r="F55" s="23">
        <v>0.61041666666666672</v>
      </c>
      <c r="G55" s="22"/>
      <c r="H55" s="23"/>
      <c r="I55" s="23"/>
      <c r="J55" s="23"/>
      <c r="L55" s="23"/>
      <c r="N55" s="23"/>
      <c r="P55" s="23"/>
      <c r="R55" s="3"/>
      <c r="S55" s="35"/>
    </row>
    <row r="56" spans="1:20" x14ac:dyDescent="0.3">
      <c r="A56" s="22"/>
      <c r="B56" s="22"/>
      <c r="C56" s="22"/>
      <c r="D56" s="22"/>
      <c r="E56" s="22"/>
      <c r="F56" s="23"/>
      <c r="G56" s="22"/>
      <c r="H56" s="23"/>
      <c r="I56" s="23"/>
      <c r="J56" s="23"/>
      <c r="L56" s="23"/>
      <c r="N56" s="23"/>
      <c r="P56" s="23"/>
      <c r="R56" s="3"/>
      <c r="S56" s="35"/>
    </row>
    <row r="57" spans="1:20" x14ac:dyDescent="0.3">
      <c r="A57" s="22">
        <v>53</v>
      </c>
      <c r="B57" s="22" t="s">
        <v>97</v>
      </c>
      <c r="C57" s="22" t="s">
        <v>93</v>
      </c>
      <c r="D57" s="22" t="s">
        <v>240</v>
      </c>
      <c r="E57" s="22">
        <v>1</v>
      </c>
      <c r="F57" s="23">
        <v>0.17430555555555557</v>
      </c>
      <c r="G57" s="22"/>
      <c r="H57" s="23"/>
      <c r="I57" s="23"/>
      <c r="J57" s="23"/>
      <c r="L57" s="23"/>
      <c r="N57" s="23"/>
      <c r="P57" s="23"/>
      <c r="R57" s="3"/>
      <c r="S57" s="35"/>
    </row>
    <row r="58" spans="1:20" x14ac:dyDescent="0.3">
      <c r="A58" s="22">
        <v>132</v>
      </c>
      <c r="B58" s="22" t="s">
        <v>241</v>
      </c>
      <c r="C58" s="22" t="s">
        <v>185</v>
      </c>
      <c r="D58" s="22" t="s">
        <v>240</v>
      </c>
      <c r="E58" s="22">
        <v>1</v>
      </c>
      <c r="F58" s="23">
        <v>0.18541666666666667</v>
      </c>
      <c r="G58" s="22"/>
      <c r="H58" s="23"/>
      <c r="I58" s="23"/>
      <c r="J58" s="23"/>
      <c r="L58" s="23"/>
      <c r="N58" s="23"/>
      <c r="P58" s="23"/>
      <c r="R58" s="3"/>
      <c r="S58" s="35"/>
    </row>
    <row r="59" spans="1:20" x14ac:dyDescent="0.3">
      <c r="A59" s="22">
        <v>125</v>
      </c>
      <c r="B59" s="22" t="s">
        <v>525</v>
      </c>
      <c r="C59" s="22" t="s">
        <v>226</v>
      </c>
      <c r="D59" s="22" t="s">
        <v>240</v>
      </c>
      <c r="E59" s="22">
        <v>1</v>
      </c>
      <c r="F59" s="23">
        <v>0.1986111111111111</v>
      </c>
      <c r="G59" s="22"/>
      <c r="H59" s="23"/>
      <c r="I59" s="23"/>
      <c r="J59" s="23"/>
      <c r="L59" s="23"/>
      <c r="N59" s="23"/>
      <c r="P59" s="23"/>
      <c r="R59" s="3"/>
      <c r="S59" s="35"/>
    </row>
    <row r="60" spans="1:20" x14ac:dyDescent="0.3">
      <c r="A60" s="22">
        <v>57</v>
      </c>
      <c r="B60" s="22" t="s">
        <v>407</v>
      </c>
      <c r="C60" s="22" t="s">
        <v>75</v>
      </c>
      <c r="D60" s="22" t="s">
        <v>240</v>
      </c>
      <c r="E60" s="22">
        <v>1</v>
      </c>
      <c r="F60" s="23">
        <v>0.21249999999999999</v>
      </c>
      <c r="G60" s="22"/>
      <c r="H60" s="23"/>
      <c r="I60" s="23"/>
      <c r="J60" s="23"/>
      <c r="L60" s="23"/>
      <c r="N60" s="23"/>
      <c r="P60" s="23"/>
      <c r="R60" s="3"/>
      <c r="S60" s="35"/>
    </row>
    <row r="61" spans="1:20" x14ac:dyDescent="0.3">
      <c r="A61" s="22">
        <v>124</v>
      </c>
      <c r="B61" s="22" t="s">
        <v>357</v>
      </c>
      <c r="C61" s="22" t="s">
        <v>358</v>
      </c>
      <c r="D61" s="22" t="s">
        <v>240</v>
      </c>
      <c r="E61" s="22">
        <v>1</v>
      </c>
      <c r="F61" s="23">
        <v>0.21388888888888891</v>
      </c>
      <c r="G61" s="22"/>
      <c r="H61" s="23"/>
      <c r="I61" s="23"/>
      <c r="J61" s="23"/>
      <c r="L61" s="23"/>
      <c r="N61" s="23"/>
      <c r="P61" s="23"/>
      <c r="R61" s="3"/>
      <c r="S61" s="35"/>
    </row>
    <row r="62" spans="1:20" x14ac:dyDescent="0.3">
      <c r="A62" s="22">
        <v>55</v>
      </c>
      <c r="B62" s="22" t="s">
        <v>270</v>
      </c>
      <c r="C62" s="22" t="s">
        <v>284</v>
      </c>
      <c r="D62" s="22" t="s">
        <v>240</v>
      </c>
      <c r="E62" s="22">
        <v>1</v>
      </c>
      <c r="F62" s="23">
        <v>0.21736111111111112</v>
      </c>
      <c r="G62" s="22"/>
      <c r="H62" s="23"/>
      <c r="I62" s="23"/>
      <c r="J62" s="23"/>
      <c r="L62" s="23"/>
      <c r="N62" s="23"/>
      <c r="P62" s="23"/>
      <c r="R62" s="3"/>
      <c r="S62" s="35"/>
    </row>
    <row r="63" spans="1:20" x14ac:dyDescent="0.3">
      <c r="A63" s="22">
        <v>59</v>
      </c>
      <c r="B63" s="22" t="s">
        <v>406</v>
      </c>
      <c r="C63" s="22" t="s">
        <v>527</v>
      </c>
      <c r="D63" s="22" t="s">
        <v>240</v>
      </c>
      <c r="E63" s="22">
        <v>1</v>
      </c>
      <c r="F63" s="23">
        <v>0.21736111111111112</v>
      </c>
      <c r="G63" s="22"/>
      <c r="H63" s="23"/>
      <c r="I63" s="23"/>
      <c r="J63" s="23"/>
      <c r="L63" s="23"/>
      <c r="N63" s="23"/>
      <c r="P63" s="23"/>
      <c r="R63" s="3"/>
      <c r="S63" s="35"/>
      <c r="T63" s="33"/>
    </row>
    <row r="64" spans="1:20" x14ac:dyDescent="0.3">
      <c r="A64" s="22">
        <v>42</v>
      </c>
      <c r="B64" s="22" t="s">
        <v>272</v>
      </c>
      <c r="C64" s="22" t="s">
        <v>276</v>
      </c>
      <c r="D64" s="22" t="s">
        <v>240</v>
      </c>
      <c r="E64" s="22">
        <v>1</v>
      </c>
      <c r="F64" s="23">
        <v>0.21805555555555556</v>
      </c>
      <c r="G64" s="22"/>
      <c r="H64" s="23"/>
      <c r="I64" s="23"/>
      <c r="J64" s="23"/>
      <c r="L64" s="23"/>
      <c r="N64" s="23"/>
      <c r="P64" s="23"/>
      <c r="R64" s="3"/>
      <c r="S64" s="35"/>
      <c r="T64" s="33"/>
    </row>
    <row r="65" spans="1:20" x14ac:dyDescent="0.3">
      <c r="A65" s="22">
        <v>81</v>
      </c>
      <c r="B65" s="22" t="s">
        <v>290</v>
      </c>
      <c r="C65" s="22" t="s">
        <v>274</v>
      </c>
      <c r="D65" s="22" t="s">
        <v>240</v>
      </c>
      <c r="E65" s="22">
        <v>1</v>
      </c>
      <c r="F65" s="23">
        <v>0.21875</v>
      </c>
      <c r="G65" s="22"/>
      <c r="H65" s="23"/>
      <c r="I65" s="23"/>
      <c r="J65" s="23"/>
      <c r="L65" s="23"/>
      <c r="N65" s="23"/>
      <c r="P65" s="23"/>
      <c r="R65" s="3"/>
      <c r="S65" s="35"/>
      <c r="T65" s="33"/>
    </row>
    <row r="66" spans="1:20" x14ac:dyDescent="0.3">
      <c r="A66" s="22">
        <v>34</v>
      </c>
      <c r="B66" s="22" t="s">
        <v>427</v>
      </c>
      <c r="C66" s="22" t="s">
        <v>428</v>
      </c>
      <c r="D66" s="22" t="s">
        <v>240</v>
      </c>
      <c r="E66" s="22">
        <v>1</v>
      </c>
      <c r="F66" s="23">
        <v>0.24374999999999999</v>
      </c>
      <c r="G66" s="22"/>
      <c r="H66" s="23"/>
      <c r="I66" s="23"/>
      <c r="J66" s="23"/>
      <c r="L66" s="23"/>
      <c r="N66" s="23"/>
      <c r="P66" s="23"/>
      <c r="R66" s="3"/>
      <c r="S66" s="35"/>
    </row>
    <row r="67" spans="1:20" x14ac:dyDescent="0.3">
      <c r="A67" s="22">
        <v>163</v>
      </c>
      <c r="B67" s="22" t="s">
        <v>526</v>
      </c>
      <c r="C67" s="22" t="s">
        <v>420</v>
      </c>
      <c r="D67" s="22" t="s">
        <v>240</v>
      </c>
      <c r="E67" s="22">
        <v>1</v>
      </c>
      <c r="F67" s="23">
        <v>0.25</v>
      </c>
      <c r="G67" s="22"/>
      <c r="H67" s="23"/>
      <c r="I67" s="23"/>
      <c r="J67" s="23"/>
      <c r="L67" s="23"/>
      <c r="N67" s="23"/>
      <c r="P67" s="23"/>
      <c r="R67" s="3"/>
      <c r="S67" s="35"/>
    </row>
    <row r="68" spans="1:20" x14ac:dyDescent="0.3">
      <c r="A68" s="22">
        <v>319</v>
      </c>
      <c r="B68" s="22" t="s">
        <v>408</v>
      </c>
      <c r="C68" s="22" t="s">
        <v>409</v>
      </c>
      <c r="D68" s="22" t="s">
        <v>240</v>
      </c>
      <c r="E68" s="22">
        <v>1</v>
      </c>
      <c r="F68" s="23">
        <v>0.25208333333333333</v>
      </c>
      <c r="G68" s="22"/>
      <c r="H68" s="23"/>
      <c r="I68" s="23"/>
      <c r="J68" s="23"/>
      <c r="L68" s="23"/>
      <c r="N68" s="23"/>
      <c r="P68" s="23"/>
      <c r="R68" s="3"/>
      <c r="S68" s="35"/>
    </row>
    <row r="69" spans="1:20" x14ac:dyDescent="0.3">
      <c r="A69" s="22">
        <v>320</v>
      </c>
      <c r="B69" s="22" t="s">
        <v>100</v>
      </c>
      <c r="C69" s="22" t="s">
        <v>159</v>
      </c>
      <c r="D69" s="22" t="s">
        <v>240</v>
      </c>
      <c r="E69" s="22">
        <v>1</v>
      </c>
      <c r="F69" s="23">
        <v>0.25972222222222224</v>
      </c>
      <c r="G69" s="22"/>
      <c r="H69" s="23"/>
      <c r="I69" s="23"/>
      <c r="J69" s="23"/>
      <c r="L69" s="23"/>
      <c r="N69" s="23"/>
      <c r="P69" s="23"/>
      <c r="R69" s="3"/>
      <c r="S69" s="35"/>
    </row>
    <row r="70" spans="1:20" x14ac:dyDescent="0.3">
      <c r="A70" s="22">
        <v>327</v>
      </c>
      <c r="B70" s="22" t="s">
        <v>277</v>
      </c>
      <c r="C70" s="22" t="s">
        <v>278</v>
      </c>
      <c r="D70" s="22" t="s">
        <v>240</v>
      </c>
      <c r="E70" s="22">
        <v>1</v>
      </c>
      <c r="F70" s="23">
        <v>0.2638888888888889</v>
      </c>
      <c r="G70" s="22"/>
      <c r="H70" s="23"/>
      <c r="I70" s="23"/>
      <c r="J70" s="23"/>
      <c r="L70" s="23"/>
      <c r="N70" s="23"/>
      <c r="P70" s="23"/>
      <c r="R70" s="3"/>
      <c r="S70" s="35"/>
    </row>
    <row r="71" spans="1:20" x14ac:dyDescent="0.3">
      <c r="A71" s="22">
        <v>179</v>
      </c>
      <c r="B71" s="22" t="s">
        <v>198</v>
      </c>
      <c r="C71" s="22" t="s">
        <v>199</v>
      </c>
      <c r="D71" s="22" t="s">
        <v>240</v>
      </c>
      <c r="E71" s="22">
        <v>1</v>
      </c>
      <c r="F71" s="23">
        <v>0.2673611111111111</v>
      </c>
      <c r="G71" s="22"/>
      <c r="H71" s="23"/>
      <c r="I71" s="23"/>
      <c r="J71" s="23"/>
      <c r="L71" s="23"/>
      <c r="N71" s="23"/>
      <c r="P71" s="23"/>
      <c r="R71" s="3"/>
      <c r="S71" s="35"/>
    </row>
    <row r="72" spans="1:20" x14ac:dyDescent="0.3">
      <c r="A72" s="22">
        <v>15</v>
      </c>
      <c r="B72" s="22" t="s">
        <v>353</v>
      </c>
      <c r="C72" s="22" t="s">
        <v>354</v>
      </c>
      <c r="D72" s="22" t="s">
        <v>240</v>
      </c>
      <c r="E72" s="22">
        <v>1</v>
      </c>
      <c r="F72" s="23">
        <v>0.27986111111111112</v>
      </c>
      <c r="G72" s="22"/>
      <c r="H72" s="23"/>
      <c r="I72" s="23"/>
      <c r="J72" s="23"/>
      <c r="L72" s="23"/>
      <c r="N72" s="23"/>
      <c r="P72" s="23"/>
      <c r="R72" s="3"/>
      <c r="S72" s="35"/>
    </row>
    <row r="73" spans="1:20" x14ac:dyDescent="0.3">
      <c r="A73" s="22">
        <v>204</v>
      </c>
      <c r="B73" s="22" t="s">
        <v>418</v>
      </c>
      <c r="C73" s="22" t="s">
        <v>96</v>
      </c>
      <c r="D73" s="22" t="s">
        <v>240</v>
      </c>
      <c r="E73" s="22">
        <v>1</v>
      </c>
      <c r="F73" s="23">
        <v>0.28055555555555556</v>
      </c>
      <c r="G73" s="22"/>
      <c r="H73" s="23"/>
      <c r="I73" s="23"/>
      <c r="J73" s="23"/>
      <c r="L73" s="23"/>
      <c r="N73" s="23"/>
      <c r="P73" s="23"/>
      <c r="R73" s="3"/>
      <c r="S73" s="35"/>
    </row>
    <row r="74" spans="1:20" x14ac:dyDescent="0.3">
      <c r="A74" s="22">
        <v>80</v>
      </c>
      <c r="B74" s="22" t="s">
        <v>186</v>
      </c>
      <c r="C74" s="22" t="s">
        <v>280</v>
      </c>
      <c r="D74" s="22" t="s">
        <v>240</v>
      </c>
      <c r="E74" s="22">
        <v>1</v>
      </c>
      <c r="F74" s="23">
        <v>0.30624999999999997</v>
      </c>
      <c r="G74" s="22"/>
      <c r="H74" s="23"/>
      <c r="I74" s="23"/>
      <c r="J74" s="23"/>
      <c r="L74" s="23"/>
      <c r="N74" s="23"/>
      <c r="P74" s="23"/>
      <c r="R74" s="3"/>
      <c r="S74" s="35"/>
    </row>
    <row r="75" spans="1:20" x14ac:dyDescent="0.3">
      <c r="A75" s="22">
        <v>293</v>
      </c>
      <c r="B75" s="22" t="s">
        <v>275</v>
      </c>
      <c r="C75" s="22" t="s">
        <v>35</v>
      </c>
      <c r="D75" s="22" t="s">
        <v>240</v>
      </c>
      <c r="E75" s="22">
        <v>1</v>
      </c>
      <c r="F75" s="23">
        <v>0.3215277777777778</v>
      </c>
      <c r="G75" s="22"/>
      <c r="H75" s="23"/>
      <c r="I75" s="23"/>
      <c r="J75" s="23"/>
      <c r="L75" s="23"/>
      <c r="N75" s="23"/>
      <c r="P75" s="23"/>
      <c r="R75" s="3"/>
      <c r="S75" s="35"/>
    </row>
    <row r="76" spans="1:20" x14ac:dyDescent="0.3">
      <c r="A76" s="22">
        <v>63</v>
      </c>
      <c r="B76" s="22" t="s">
        <v>69</v>
      </c>
      <c r="C76" s="22" t="s">
        <v>183</v>
      </c>
      <c r="D76" s="22" t="s">
        <v>240</v>
      </c>
      <c r="E76" s="22">
        <v>1</v>
      </c>
      <c r="F76" s="23">
        <v>0.32291666666666669</v>
      </c>
      <c r="G76" s="22"/>
      <c r="H76" s="23"/>
      <c r="I76" s="23"/>
      <c r="J76" s="23"/>
      <c r="L76" s="23"/>
      <c r="N76" s="23"/>
      <c r="P76" s="23"/>
      <c r="R76" s="3"/>
      <c r="S76" s="35"/>
    </row>
    <row r="77" spans="1:20" x14ac:dyDescent="0.3">
      <c r="A77" s="22"/>
      <c r="B77" s="22"/>
      <c r="C77" s="22"/>
      <c r="D77" s="22"/>
      <c r="E77" s="22"/>
      <c r="F77" s="23"/>
      <c r="G77" s="22"/>
      <c r="H77" s="23"/>
      <c r="I77" s="23"/>
      <c r="J77" s="23"/>
      <c r="L77" s="23"/>
      <c r="N77" s="23"/>
      <c r="P77" s="23"/>
      <c r="R77" s="3"/>
      <c r="S77" s="35"/>
    </row>
    <row r="78" spans="1:20" x14ac:dyDescent="0.3">
      <c r="A78" s="22">
        <v>252</v>
      </c>
      <c r="B78" s="22" t="s">
        <v>79</v>
      </c>
      <c r="C78" s="22" t="s">
        <v>188</v>
      </c>
      <c r="D78" s="22" t="s">
        <v>242</v>
      </c>
      <c r="E78" s="22">
        <v>1</v>
      </c>
      <c r="F78" s="23">
        <v>0.15972222222222224</v>
      </c>
      <c r="G78" s="22"/>
      <c r="H78" s="23"/>
      <c r="I78" s="23"/>
      <c r="J78" s="23"/>
      <c r="L78" s="23"/>
      <c r="N78" s="23"/>
      <c r="P78" s="23"/>
      <c r="R78" s="3"/>
      <c r="S78" s="35"/>
    </row>
    <row r="79" spans="1:20" x14ac:dyDescent="0.3">
      <c r="A79" s="22">
        <v>269</v>
      </c>
      <c r="B79" s="22" t="s">
        <v>98</v>
      </c>
      <c r="C79" s="22" t="s">
        <v>48</v>
      </c>
      <c r="D79" s="22" t="s">
        <v>242</v>
      </c>
      <c r="E79" s="22">
        <v>1</v>
      </c>
      <c r="F79" s="23">
        <v>0.16319444444444445</v>
      </c>
      <c r="G79" s="22"/>
      <c r="H79" s="23"/>
      <c r="I79" s="23"/>
      <c r="J79" s="23"/>
      <c r="L79" s="23"/>
      <c r="N79" s="23"/>
      <c r="P79" s="23"/>
      <c r="R79" s="3"/>
      <c r="S79" s="35"/>
    </row>
    <row r="80" spans="1:20" x14ac:dyDescent="0.3">
      <c r="A80" s="22">
        <v>162</v>
      </c>
      <c r="B80" s="22" t="s">
        <v>413</v>
      </c>
      <c r="C80" s="22" t="s">
        <v>414</v>
      </c>
      <c r="D80" s="22" t="s">
        <v>242</v>
      </c>
      <c r="E80" s="22">
        <v>1</v>
      </c>
      <c r="F80" s="23">
        <v>0.17430555555555557</v>
      </c>
      <c r="G80" s="22"/>
      <c r="H80" s="23"/>
      <c r="I80" s="23"/>
      <c r="J80" s="23"/>
      <c r="L80" s="23"/>
      <c r="N80" s="23"/>
      <c r="P80" s="23"/>
      <c r="R80" s="3"/>
      <c r="S80" s="35"/>
    </row>
    <row r="81" spans="1:20" x14ac:dyDescent="0.3">
      <c r="A81" s="22">
        <v>158</v>
      </c>
      <c r="B81" s="22" t="s">
        <v>66</v>
      </c>
      <c r="C81" s="22" t="s">
        <v>151</v>
      </c>
      <c r="D81" s="22" t="s">
        <v>242</v>
      </c>
      <c r="E81" s="22">
        <v>1</v>
      </c>
      <c r="F81" s="23">
        <v>0.17777777777777778</v>
      </c>
      <c r="G81" s="22"/>
      <c r="H81" s="23"/>
      <c r="I81" s="23"/>
      <c r="J81" s="23"/>
      <c r="L81" s="23"/>
      <c r="N81" s="23"/>
      <c r="P81" s="23"/>
      <c r="R81" s="3"/>
      <c r="S81" s="35"/>
    </row>
    <row r="82" spans="1:20" x14ac:dyDescent="0.3">
      <c r="A82" s="22">
        <v>101</v>
      </c>
      <c r="B82" s="22" t="s">
        <v>89</v>
      </c>
      <c r="C82" s="22" t="s">
        <v>415</v>
      </c>
      <c r="D82" s="22" t="s">
        <v>242</v>
      </c>
      <c r="E82" s="22">
        <v>1</v>
      </c>
      <c r="F82" s="23">
        <v>0.18263888888888891</v>
      </c>
      <c r="G82" s="22"/>
      <c r="H82" s="23"/>
      <c r="I82" s="23"/>
      <c r="J82" s="23"/>
      <c r="L82" s="23"/>
      <c r="N82" s="23"/>
      <c r="P82" s="23"/>
      <c r="R82" s="3"/>
      <c r="S82" s="35"/>
    </row>
    <row r="83" spans="1:20" x14ac:dyDescent="0.3">
      <c r="A83" s="22">
        <v>160</v>
      </c>
      <c r="B83" s="22" t="s">
        <v>412</v>
      </c>
      <c r="C83" s="22" t="s">
        <v>528</v>
      </c>
      <c r="D83" s="22" t="s">
        <v>242</v>
      </c>
      <c r="E83" s="22">
        <v>1</v>
      </c>
      <c r="F83" s="23">
        <v>0.19166666666666665</v>
      </c>
      <c r="G83" s="22"/>
      <c r="H83" s="23"/>
      <c r="I83" s="23"/>
      <c r="J83" s="23"/>
      <c r="L83" s="23"/>
      <c r="N83" s="23"/>
      <c r="P83" s="23"/>
      <c r="R83" s="3"/>
      <c r="S83" s="35"/>
    </row>
    <row r="84" spans="1:20" x14ac:dyDescent="0.3">
      <c r="A84" s="22">
        <v>187</v>
      </c>
      <c r="B84" s="22" t="s">
        <v>69</v>
      </c>
      <c r="C84" s="22" t="s">
        <v>416</v>
      </c>
      <c r="D84" s="22" t="s">
        <v>242</v>
      </c>
      <c r="E84" s="22">
        <v>1</v>
      </c>
      <c r="F84" s="23">
        <v>0.19236111111111112</v>
      </c>
      <c r="G84" s="22"/>
      <c r="H84" s="23"/>
      <c r="I84" s="23"/>
      <c r="J84" s="23"/>
      <c r="L84" s="23"/>
      <c r="N84" s="23"/>
      <c r="P84" s="23"/>
      <c r="R84" s="3"/>
      <c r="S84" s="35"/>
    </row>
    <row r="85" spans="1:20" x14ac:dyDescent="0.3">
      <c r="A85" s="22">
        <v>99</v>
      </c>
      <c r="B85" s="22" t="s">
        <v>434</v>
      </c>
      <c r="C85" s="22" t="s">
        <v>435</v>
      </c>
      <c r="D85" s="22" t="s">
        <v>242</v>
      </c>
      <c r="E85" s="22">
        <v>1</v>
      </c>
      <c r="F85" s="23">
        <v>0.19652777777777777</v>
      </c>
      <c r="G85" s="22"/>
      <c r="H85" s="23"/>
      <c r="I85" s="23"/>
      <c r="J85" s="23"/>
      <c r="L85" s="23"/>
      <c r="N85" s="23"/>
      <c r="P85" s="23"/>
      <c r="R85" s="3"/>
      <c r="S85" s="35"/>
    </row>
    <row r="86" spans="1:20" x14ac:dyDescent="0.3">
      <c r="A86" s="22">
        <v>161</v>
      </c>
      <c r="B86" s="22" t="s">
        <v>530</v>
      </c>
      <c r="C86" s="22" t="s">
        <v>531</v>
      </c>
      <c r="D86" s="22" t="s">
        <v>242</v>
      </c>
      <c r="E86" s="22">
        <v>1</v>
      </c>
      <c r="F86" s="23">
        <v>0.20138888888888887</v>
      </c>
      <c r="G86" s="22"/>
      <c r="H86" s="23"/>
      <c r="I86" s="23"/>
      <c r="J86" s="23"/>
      <c r="L86" s="23"/>
      <c r="N86" s="23"/>
      <c r="P86" s="23"/>
      <c r="R86" s="3"/>
      <c r="S86" s="35"/>
    </row>
    <row r="87" spans="1:20" x14ac:dyDescent="0.3">
      <c r="A87" s="22">
        <v>129</v>
      </c>
      <c r="B87" s="22" t="s">
        <v>118</v>
      </c>
      <c r="C87" s="22" t="s">
        <v>128</v>
      </c>
      <c r="D87" s="22" t="s">
        <v>242</v>
      </c>
      <c r="E87" s="22">
        <v>1</v>
      </c>
      <c r="F87" s="23">
        <v>0.20347222222222219</v>
      </c>
      <c r="G87" s="22"/>
      <c r="H87" s="23"/>
      <c r="I87" s="23"/>
      <c r="J87" s="23"/>
      <c r="L87" s="23"/>
      <c r="N87" s="23"/>
      <c r="P87" s="23"/>
      <c r="R87" s="3"/>
      <c r="S87" s="35"/>
      <c r="T87" s="33"/>
    </row>
    <row r="88" spans="1:20" x14ac:dyDescent="0.3">
      <c r="A88" s="22">
        <v>96</v>
      </c>
      <c r="B88" s="22" t="s">
        <v>135</v>
      </c>
      <c r="C88" s="22" t="s">
        <v>215</v>
      </c>
      <c r="D88" s="22" t="s">
        <v>242</v>
      </c>
      <c r="E88" s="22">
        <v>1</v>
      </c>
      <c r="F88" s="23">
        <v>0.20555555555555557</v>
      </c>
      <c r="G88" s="22"/>
      <c r="H88" s="23"/>
      <c r="I88" s="23"/>
      <c r="J88" s="23"/>
      <c r="L88" s="23"/>
      <c r="N88" s="23"/>
      <c r="P88" s="23"/>
      <c r="R88" s="3"/>
      <c r="S88" s="35"/>
      <c r="T88" s="33"/>
    </row>
    <row r="89" spans="1:20" x14ac:dyDescent="0.3">
      <c r="A89" s="22">
        <v>97</v>
      </c>
      <c r="B89" s="22" t="s">
        <v>160</v>
      </c>
      <c r="C89" s="22" t="s">
        <v>75</v>
      </c>
      <c r="D89" s="22" t="s">
        <v>242</v>
      </c>
      <c r="E89" s="22">
        <v>1</v>
      </c>
      <c r="F89" s="23">
        <v>0.21041666666666667</v>
      </c>
      <c r="G89" s="22"/>
      <c r="H89" s="23"/>
      <c r="I89" s="23"/>
      <c r="J89" s="23"/>
      <c r="L89" s="23"/>
      <c r="N89" s="23"/>
      <c r="P89" s="23"/>
      <c r="R89" s="3"/>
      <c r="S89" s="35"/>
      <c r="T89" s="33"/>
    </row>
    <row r="90" spans="1:20" x14ac:dyDescent="0.3">
      <c r="A90" s="22">
        <v>73</v>
      </c>
      <c r="B90" s="22" t="s">
        <v>90</v>
      </c>
      <c r="C90" s="22" t="s">
        <v>274</v>
      </c>
      <c r="D90" s="22" t="s">
        <v>242</v>
      </c>
      <c r="E90" s="22">
        <v>1</v>
      </c>
      <c r="F90" s="23">
        <v>0.21875</v>
      </c>
      <c r="G90" s="22"/>
      <c r="H90" s="23"/>
      <c r="I90" s="23"/>
      <c r="J90" s="23"/>
      <c r="L90" s="23"/>
      <c r="N90" s="23"/>
      <c r="P90" s="23"/>
      <c r="R90" s="3"/>
      <c r="S90" s="35"/>
      <c r="T90" s="33"/>
    </row>
    <row r="91" spans="1:20" x14ac:dyDescent="0.3">
      <c r="A91" s="22">
        <v>167</v>
      </c>
      <c r="B91" s="22" t="s">
        <v>186</v>
      </c>
      <c r="C91" s="22" t="s">
        <v>187</v>
      </c>
      <c r="D91" s="22" t="s">
        <v>242</v>
      </c>
      <c r="E91" s="22">
        <v>1</v>
      </c>
      <c r="F91" s="23">
        <v>0.23055555555555554</v>
      </c>
      <c r="G91" s="22"/>
      <c r="H91" s="23"/>
      <c r="I91" s="23"/>
      <c r="J91" s="23"/>
      <c r="L91" s="23"/>
      <c r="N91" s="23"/>
      <c r="P91" s="23"/>
      <c r="R91" s="3"/>
      <c r="S91" s="35"/>
      <c r="T91" s="33"/>
    </row>
    <row r="92" spans="1:20" x14ac:dyDescent="0.3">
      <c r="A92" s="22">
        <v>88</v>
      </c>
      <c r="B92" s="22" t="s">
        <v>179</v>
      </c>
      <c r="C92" s="22" t="s">
        <v>180</v>
      </c>
      <c r="D92" s="22" t="s">
        <v>242</v>
      </c>
      <c r="E92" s="22">
        <v>1</v>
      </c>
      <c r="F92" s="23">
        <v>0.23055555555555554</v>
      </c>
      <c r="G92" s="22"/>
      <c r="H92" s="23"/>
      <c r="I92" s="23"/>
      <c r="J92" s="23"/>
      <c r="L92" s="23"/>
      <c r="N92" s="23"/>
      <c r="P92" s="23"/>
      <c r="R92" s="3"/>
      <c r="S92" s="35"/>
    </row>
    <row r="93" spans="1:20" x14ac:dyDescent="0.3">
      <c r="A93" s="22">
        <v>85</v>
      </c>
      <c r="B93" s="22" t="s">
        <v>529</v>
      </c>
      <c r="C93" s="22" t="s">
        <v>130</v>
      </c>
      <c r="D93" s="22" t="s">
        <v>242</v>
      </c>
      <c r="E93" s="22">
        <v>1</v>
      </c>
      <c r="F93" s="23">
        <v>0.23541666666666669</v>
      </c>
      <c r="G93" s="22"/>
      <c r="H93" s="23"/>
      <c r="I93" s="23"/>
      <c r="J93" s="23"/>
      <c r="L93" s="23"/>
      <c r="N93" s="23"/>
      <c r="P93" s="23"/>
      <c r="R93" s="3"/>
      <c r="S93" s="35"/>
    </row>
    <row r="94" spans="1:20" x14ac:dyDescent="0.3">
      <c r="A94" s="22">
        <v>131</v>
      </c>
      <c r="B94" s="22" t="s">
        <v>410</v>
      </c>
      <c r="C94" s="22" t="s">
        <v>117</v>
      </c>
      <c r="D94" s="22" t="s">
        <v>242</v>
      </c>
      <c r="E94" s="22">
        <v>1</v>
      </c>
      <c r="F94" s="23">
        <v>0.25694444444444448</v>
      </c>
      <c r="G94" s="22"/>
      <c r="H94" s="23"/>
      <c r="I94" s="23"/>
      <c r="J94" s="23"/>
      <c r="L94" s="23"/>
      <c r="N94" s="23"/>
      <c r="P94" s="23"/>
      <c r="R94" s="3"/>
      <c r="S94" s="35"/>
    </row>
    <row r="95" spans="1:20" x14ac:dyDescent="0.3">
      <c r="A95" s="22">
        <v>168</v>
      </c>
      <c r="B95" s="22" t="s">
        <v>411</v>
      </c>
      <c r="C95" s="22" t="s">
        <v>267</v>
      </c>
      <c r="D95" s="22" t="s">
        <v>242</v>
      </c>
      <c r="E95" s="22">
        <v>1</v>
      </c>
      <c r="F95" s="23">
        <v>0.26180555555555557</v>
      </c>
      <c r="G95" s="22"/>
      <c r="H95" s="23"/>
      <c r="I95" s="23"/>
      <c r="J95" s="23"/>
      <c r="L95" s="23"/>
      <c r="N95" s="23"/>
      <c r="P95" s="23"/>
      <c r="R95" s="3"/>
      <c r="S95" s="35"/>
    </row>
    <row r="96" spans="1:20" x14ac:dyDescent="0.3">
      <c r="A96" s="22">
        <v>178</v>
      </c>
      <c r="B96" s="22" t="s">
        <v>34</v>
      </c>
      <c r="C96" s="22" t="s">
        <v>93</v>
      </c>
      <c r="D96" s="22" t="s">
        <v>242</v>
      </c>
      <c r="E96" s="22">
        <v>1</v>
      </c>
      <c r="F96" s="23">
        <v>0.27152777777777776</v>
      </c>
      <c r="G96" s="22"/>
      <c r="H96" s="23"/>
      <c r="I96" s="23"/>
      <c r="J96" s="23"/>
      <c r="L96" s="23"/>
      <c r="N96" s="23"/>
      <c r="P96" s="23"/>
      <c r="R96" s="3"/>
      <c r="S96" s="35"/>
    </row>
    <row r="97" spans="1:19" x14ac:dyDescent="0.3">
      <c r="A97" s="22">
        <v>351</v>
      </c>
      <c r="B97" s="22" t="s">
        <v>91</v>
      </c>
      <c r="C97" s="22" t="s">
        <v>57</v>
      </c>
      <c r="D97" s="22" t="s">
        <v>242</v>
      </c>
      <c r="E97" s="22">
        <v>1</v>
      </c>
      <c r="F97" s="23">
        <v>0.27499999999999997</v>
      </c>
      <c r="G97" s="22"/>
      <c r="H97" s="23"/>
      <c r="I97" s="23"/>
      <c r="J97" s="23"/>
      <c r="L97" s="23"/>
      <c r="N97" s="23"/>
      <c r="P97" s="23"/>
      <c r="R97" s="3"/>
      <c r="S97" s="35"/>
    </row>
    <row r="98" spans="1:19" x14ac:dyDescent="0.3">
      <c r="A98" s="22">
        <v>345</v>
      </c>
      <c r="B98" s="22" t="s">
        <v>152</v>
      </c>
      <c r="C98" s="22" t="s">
        <v>191</v>
      </c>
      <c r="D98" s="22" t="s">
        <v>242</v>
      </c>
      <c r="E98" s="22">
        <v>1</v>
      </c>
      <c r="F98" s="23">
        <v>0.46527777777777773</v>
      </c>
      <c r="G98" s="22"/>
      <c r="H98" s="23"/>
      <c r="I98" s="23"/>
      <c r="J98" s="23"/>
      <c r="L98" s="23"/>
      <c r="N98" s="23"/>
      <c r="P98" s="23"/>
      <c r="R98" s="3"/>
      <c r="S98" s="35"/>
    </row>
    <row r="99" spans="1:19" x14ac:dyDescent="0.3">
      <c r="A99" s="22">
        <v>183</v>
      </c>
      <c r="B99" s="22" t="s">
        <v>243</v>
      </c>
      <c r="C99" s="22" t="s">
        <v>227</v>
      </c>
      <c r="D99" s="22" t="s">
        <v>242</v>
      </c>
      <c r="E99" s="22">
        <v>1</v>
      </c>
      <c r="F99" s="23">
        <v>0.57916666666666672</v>
      </c>
      <c r="G99" s="22"/>
      <c r="H99" s="23"/>
      <c r="I99" s="23"/>
      <c r="J99" s="23"/>
      <c r="L99" s="23"/>
      <c r="N99" s="23"/>
      <c r="P99" s="23"/>
      <c r="R99" s="3"/>
      <c r="S99" s="35"/>
    </row>
    <row r="100" spans="1:19" x14ac:dyDescent="0.3">
      <c r="A100" s="22"/>
      <c r="B100" s="22"/>
      <c r="C100" s="22"/>
      <c r="D100" s="22"/>
      <c r="E100" s="22"/>
      <c r="F100" s="23"/>
      <c r="G100" s="22"/>
      <c r="H100" s="23"/>
      <c r="I100" s="23"/>
      <c r="J100" s="23"/>
      <c r="L100" s="23"/>
      <c r="N100" s="23"/>
      <c r="P100" s="23"/>
      <c r="R100" s="3"/>
      <c r="S100" s="35"/>
    </row>
    <row r="101" spans="1:19" x14ac:dyDescent="0.3">
      <c r="A101" s="22"/>
      <c r="B101" s="22"/>
      <c r="C101" s="22"/>
      <c r="D101" s="22"/>
      <c r="E101" s="22"/>
      <c r="F101" s="23"/>
      <c r="G101" s="22"/>
      <c r="H101" s="23"/>
      <c r="I101" s="23"/>
      <c r="J101" s="23"/>
      <c r="L101" s="23"/>
      <c r="N101" s="23"/>
      <c r="P101" s="23"/>
      <c r="R101" s="3"/>
      <c r="S101" s="35"/>
    </row>
    <row r="102" spans="1:19" x14ac:dyDescent="0.3">
      <c r="A102" s="22"/>
      <c r="B102" s="22"/>
      <c r="C102" s="22"/>
      <c r="D102" s="22"/>
      <c r="E102" s="22"/>
      <c r="F102" s="23"/>
      <c r="G102" s="22"/>
      <c r="H102" s="23"/>
      <c r="I102" s="23"/>
      <c r="J102" s="23"/>
      <c r="L102" s="23"/>
      <c r="N102" s="23"/>
      <c r="P102" s="23"/>
      <c r="R102" s="3"/>
      <c r="S102" s="35"/>
    </row>
    <row r="103" spans="1:19" x14ac:dyDescent="0.3">
      <c r="A103" s="22"/>
      <c r="B103" s="22"/>
      <c r="C103" s="22"/>
      <c r="D103" s="22"/>
      <c r="E103" s="22"/>
      <c r="F103" s="23"/>
      <c r="G103" s="22"/>
      <c r="H103" s="23"/>
      <c r="I103" s="23"/>
      <c r="J103" s="23"/>
      <c r="L103" s="23"/>
      <c r="N103" s="23"/>
      <c r="P103" s="23"/>
      <c r="R103" s="3"/>
      <c r="S103" s="35"/>
    </row>
    <row r="104" spans="1:19" x14ac:dyDescent="0.3">
      <c r="A104" s="22">
        <v>74</v>
      </c>
      <c r="B104" s="22" t="s">
        <v>279</v>
      </c>
      <c r="C104" s="22" t="s">
        <v>280</v>
      </c>
      <c r="D104" s="22" t="s">
        <v>244</v>
      </c>
      <c r="E104" s="22">
        <v>2</v>
      </c>
      <c r="F104" s="23">
        <v>0.3888888888888889</v>
      </c>
      <c r="G104" s="22"/>
      <c r="H104" s="23"/>
      <c r="I104" s="23"/>
      <c r="J104" s="23"/>
      <c r="L104" s="23"/>
      <c r="N104" s="23"/>
      <c r="P104" s="23"/>
      <c r="R104" s="3"/>
      <c r="S104" s="35"/>
    </row>
    <row r="105" spans="1:19" x14ac:dyDescent="0.3">
      <c r="A105" s="22">
        <v>255</v>
      </c>
      <c r="B105" s="22" t="s">
        <v>538</v>
      </c>
      <c r="C105" s="22" t="s">
        <v>419</v>
      </c>
      <c r="D105" s="22" t="s">
        <v>244</v>
      </c>
      <c r="E105" s="22">
        <v>2</v>
      </c>
      <c r="F105" s="23">
        <v>0.4291666666666667</v>
      </c>
      <c r="G105" s="22"/>
      <c r="H105" s="23"/>
      <c r="I105" s="23"/>
      <c r="J105" s="23"/>
      <c r="L105" s="23"/>
      <c r="N105" s="23"/>
      <c r="P105" s="23"/>
      <c r="R105" s="3"/>
      <c r="S105" s="35"/>
    </row>
    <row r="106" spans="1:19" x14ac:dyDescent="0.3">
      <c r="A106" s="22">
        <v>72</v>
      </c>
      <c r="B106" s="22" t="s">
        <v>281</v>
      </c>
      <c r="C106" s="22" t="s">
        <v>282</v>
      </c>
      <c r="D106" s="22" t="s">
        <v>244</v>
      </c>
      <c r="E106" s="22">
        <v>2</v>
      </c>
      <c r="F106" s="23">
        <v>0.4465277777777778</v>
      </c>
      <c r="G106" s="22"/>
      <c r="H106" s="23"/>
      <c r="I106" s="23"/>
      <c r="J106" s="23"/>
      <c r="L106" s="23"/>
      <c r="N106" s="23"/>
      <c r="P106" s="23"/>
      <c r="R106" s="3"/>
      <c r="S106" s="35"/>
    </row>
    <row r="107" spans="1:19" x14ac:dyDescent="0.3">
      <c r="A107" s="22">
        <v>144</v>
      </c>
      <c r="B107" s="22" t="s">
        <v>534</v>
      </c>
      <c r="C107" s="22" t="s">
        <v>535</v>
      </c>
      <c r="D107" s="22" t="s">
        <v>244</v>
      </c>
      <c r="E107" s="22">
        <v>2</v>
      </c>
      <c r="F107" s="23">
        <v>0.45624999999999999</v>
      </c>
      <c r="G107" s="22"/>
      <c r="H107" s="23"/>
      <c r="I107" s="23"/>
      <c r="J107" s="23"/>
      <c r="L107" s="23"/>
      <c r="N107" s="23"/>
      <c r="P107" s="23"/>
      <c r="R107" s="3"/>
      <c r="S107" s="35"/>
    </row>
    <row r="108" spans="1:19" x14ac:dyDescent="0.3">
      <c r="A108" s="22">
        <v>100</v>
      </c>
      <c r="B108" s="22" t="s">
        <v>129</v>
      </c>
      <c r="C108" s="22" t="s">
        <v>130</v>
      </c>
      <c r="D108" s="22" t="s">
        <v>244</v>
      </c>
      <c r="E108" s="22">
        <v>2</v>
      </c>
      <c r="F108" s="23">
        <v>0.4861111111111111</v>
      </c>
      <c r="G108" s="22"/>
      <c r="H108" s="23"/>
      <c r="I108" s="23"/>
      <c r="J108" s="23"/>
      <c r="L108" s="23"/>
      <c r="N108" s="23"/>
      <c r="P108" s="23"/>
      <c r="R108" s="3"/>
      <c r="S108" s="35"/>
    </row>
    <row r="109" spans="1:19" x14ac:dyDescent="0.3">
      <c r="A109" s="22">
        <v>177</v>
      </c>
      <c r="B109" s="22" t="s">
        <v>421</v>
      </c>
      <c r="C109" s="22" t="s">
        <v>417</v>
      </c>
      <c r="D109" s="22" t="s">
        <v>244</v>
      </c>
      <c r="E109" s="22">
        <v>2</v>
      </c>
      <c r="F109" s="23">
        <v>0.54097222222222219</v>
      </c>
      <c r="G109" s="22"/>
      <c r="H109" s="23"/>
      <c r="I109" s="23"/>
      <c r="J109" s="23"/>
      <c r="L109" s="23"/>
      <c r="N109" s="23"/>
      <c r="P109" s="23"/>
      <c r="R109" s="3"/>
      <c r="S109" s="35"/>
    </row>
    <row r="110" spans="1:19" x14ac:dyDescent="0.3">
      <c r="A110" s="22">
        <v>157</v>
      </c>
      <c r="B110" s="22" t="s">
        <v>536</v>
      </c>
      <c r="C110" s="22" t="s">
        <v>537</v>
      </c>
      <c r="D110" s="22" t="s">
        <v>244</v>
      </c>
      <c r="E110" s="22">
        <v>2</v>
      </c>
      <c r="F110" s="23">
        <v>0.63680555555555551</v>
      </c>
      <c r="G110" s="22"/>
      <c r="H110" s="23"/>
      <c r="I110" s="23"/>
      <c r="J110" s="23"/>
      <c r="L110" s="23"/>
      <c r="N110" s="23"/>
      <c r="P110" s="23"/>
      <c r="R110" s="3"/>
      <c r="S110" s="35"/>
    </row>
    <row r="111" spans="1:19" x14ac:dyDescent="0.3">
      <c r="A111" s="22">
        <v>165</v>
      </c>
      <c r="B111" s="22" t="s">
        <v>532</v>
      </c>
      <c r="C111" s="22" t="s">
        <v>533</v>
      </c>
      <c r="D111" s="22" t="s">
        <v>244</v>
      </c>
      <c r="E111" s="22">
        <v>2</v>
      </c>
      <c r="F111" s="23">
        <v>0.63750000000000007</v>
      </c>
      <c r="G111" s="22"/>
      <c r="H111" s="23"/>
      <c r="I111" s="23"/>
      <c r="J111" s="23"/>
      <c r="L111" s="23"/>
      <c r="N111" s="23"/>
      <c r="P111" s="23"/>
      <c r="R111" s="3"/>
      <c r="S111" s="35"/>
    </row>
    <row r="112" spans="1:19" x14ac:dyDescent="0.3">
      <c r="A112" s="22">
        <v>166</v>
      </c>
      <c r="B112" s="22" t="s">
        <v>412</v>
      </c>
      <c r="C112" s="22" t="s">
        <v>420</v>
      </c>
      <c r="D112" s="22" t="s">
        <v>244</v>
      </c>
      <c r="E112" s="22">
        <v>2</v>
      </c>
      <c r="F112" s="23">
        <v>0.63750000000000007</v>
      </c>
      <c r="G112" s="22"/>
      <c r="H112" s="23"/>
      <c r="I112" s="23"/>
      <c r="J112" s="23"/>
      <c r="L112" s="23"/>
      <c r="N112" s="23"/>
      <c r="P112" s="23"/>
      <c r="R112" s="3"/>
      <c r="S112" s="35"/>
    </row>
    <row r="113" spans="1:20" x14ac:dyDescent="0.3">
      <c r="A113" s="22">
        <v>169</v>
      </c>
      <c r="B113" s="22" t="s">
        <v>359</v>
      </c>
      <c r="C113" s="22" t="s">
        <v>360</v>
      </c>
      <c r="D113" s="22" t="s">
        <v>244</v>
      </c>
      <c r="E113" s="22">
        <v>2</v>
      </c>
      <c r="F113" s="23">
        <v>1.0215277777777778</v>
      </c>
      <c r="G113" s="22"/>
      <c r="H113" s="23"/>
      <c r="I113" s="23"/>
      <c r="J113" s="23"/>
      <c r="L113" s="23"/>
      <c r="N113" s="23"/>
      <c r="P113" s="23"/>
      <c r="R113" s="3"/>
      <c r="S113" s="35"/>
    </row>
    <row r="114" spans="1:20" x14ac:dyDescent="0.3">
      <c r="A114" s="22">
        <v>182</v>
      </c>
      <c r="B114" s="22" t="s">
        <v>422</v>
      </c>
      <c r="C114" s="22" t="s">
        <v>423</v>
      </c>
      <c r="D114" s="22" t="s">
        <v>244</v>
      </c>
      <c r="E114" s="22">
        <v>2</v>
      </c>
      <c r="F114" s="23">
        <v>1.2041666666666666</v>
      </c>
      <c r="G114" s="22"/>
      <c r="H114" s="23"/>
      <c r="I114" s="23"/>
      <c r="J114" s="23"/>
      <c r="L114" s="23"/>
      <c r="N114" s="23"/>
      <c r="P114" s="23"/>
      <c r="R114" s="3"/>
      <c r="S114" s="35"/>
    </row>
    <row r="115" spans="1:20" x14ac:dyDescent="0.3">
      <c r="A115" s="22"/>
      <c r="B115" s="22"/>
      <c r="C115" s="22"/>
      <c r="D115" s="22"/>
      <c r="E115" s="22"/>
      <c r="F115" s="23"/>
      <c r="G115" s="22"/>
      <c r="H115" s="23"/>
      <c r="I115" s="23"/>
      <c r="J115" s="23"/>
      <c r="L115" s="23"/>
      <c r="N115" s="23"/>
      <c r="P115" s="23"/>
      <c r="R115" s="3"/>
      <c r="S115" s="35"/>
    </row>
    <row r="116" spans="1:20" x14ac:dyDescent="0.3">
      <c r="A116" s="22"/>
      <c r="B116" s="22"/>
      <c r="C116" s="22"/>
      <c r="D116" s="22"/>
      <c r="E116" s="22"/>
      <c r="F116" s="23"/>
      <c r="G116" s="22"/>
      <c r="H116" s="23"/>
      <c r="I116" s="23"/>
      <c r="J116" s="23"/>
      <c r="L116" s="23"/>
      <c r="N116" s="23"/>
      <c r="P116" s="23"/>
      <c r="R116" s="3"/>
      <c r="S116" s="35"/>
    </row>
    <row r="117" spans="1:20" x14ac:dyDescent="0.3">
      <c r="A117" s="22">
        <v>340</v>
      </c>
      <c r="B117" s="22" t="s">
        <v>189</v>
      </c>
      <c r="C117" s="22" t="s">
        <v>190</v>
      </c>
      <c r="D117" s="22" t="s">
        <v>285</v>
      </c>
      <c r="E117" s="22">
        <v>2</v>
      </c>
      <c r="F117" s="23">
        <v>0.43958333333333338</v>
      </c>
      <c r="G117" s="22"/>
      <c r="H117" s="23"/>
      <c r="I117" s="23"/>
      <c r="J117" s="23"/>
      <c r="L117" s="23"/>
      <c r="N117" s="23"/>
      <c r="P117" s="23"/>
      <c r="R117" s="3"/>
      <c r="S117" s="35"/>
    </row>
    <row r="118" spans="1:20" x14ac:dyDescent="0.3">
      <c r="A118" s="22">
        <v>113</v>
      </c>
      <c r="B118" s="22" t="s">
        <v>89</v>
      </c>
      <c r="C118" s="22" t="s">
        <v>352</v>
      </c>
      <c r="D118" s="22" t="s">
        <v>285</v>
      </c>
      <c r="E118" s="22">
        <v>2</v>
      </c>
      <c r="F118" s="23">
        <v>0.45416666666666666</v>
      </c>
      <c r="G118" s="22"/>
      <c r="H118" s="23"/>
      <c r="I118" s="23"/>
      <c r="J118" s="23"/>
      <c r="L118" s="23"/>
      <c r="N118" s="23"/>
      <c r="P118" s="23"/>
      <c r="R118" s="3"/>
      <c r="S118" s="35"/>
    </row>
    <row r="119" spans="1:20" x14ac:dyDescent="0.3">
      <c r="A119" s="22">
        <v>270</v>
      </c>
      <c r="B119" s="22" t="s">
        <v>287</v>
      </c>
      <c r="C119" s="22" t="s">
        <v>288</v>
      </c>
      <c r="D119" s="22" t="s">
        <v>285</v>
      </c>
      <c r="E119" s="22">
        <v>2</v>
      </c>
      <c r="F119" s="23">
        <v>0.4548611111111111</v>
      </c>
      <c r="G119" s="22"/>
      <c r="H119" s="23"/>
      <c r="I119" s="23"/>
      <c r="J119" s="23"/>
      <c r="L119" s="23"/>
      <c r="N119" s="23"/>
      <c r="P119" s="23"/>
      <c r="R119" s="3"/>
      <c r="S119" s="35"/>
    </row>
    <row r="120" spans="1:20" x14ac:dyDescent="0.3">
      <c r="A120" s="22">
        <v>223</v>
      </c>
      <c r="B120" s="22" t="s">
        <v>541</v>
      </c>
      <c r="C120" s="22" t="s">
        <v>188</v>
      </c>
      <c r="D120" s="22" t="s">
        <v>285</v>
      </c>
      <c r="E120" s="22">
        <v>2</v>
      </c>
      <c r="F120" s="23">
        <v>0.4604166666666667</v>
      </c>
      <c r="G120" s="22"/>
      <c r="H120" s="23"/>
      <c r="I120" s="23"/>
      <c r="J120" s="23"/>
      <c r="L120" s="23"/>
      <c r="N120" s="23"/>
      <c r="P120" s="23"/>
      <c r="R120" s="3"/>
      <c r="S120" s="35"/>
    </row>
    <row r="121" spans="1:20" x14ac:dyDescent="0.3">
      <c r="A121" s="22">
        <v>274</v>
      </c>
      <c r="B121" s="22" t="s">
        <v>541</v>
      </c>
      <c r="C121" s="22" t="s">
        <v>286</v>
      </c>
      <c r="D121" s="22" t="s">
        <v>285</v>
      </c>
      <c r="E121" s="22">
        <v>2</v>
      </c>
      <c r="F121" s="23">
        <v>0.49583333333333335</v>
      </c>
      <c r="G121" s="22"/>
      <c r="H121" s="23"/>
      <c r="I121" s="23"/>
      <c r="J121" s="23"/>
      <c r="L121" s="23"/>
      <c r="N121" s="23"/>
      <c r="P121" s="23"/>
      <c r="R121" s="3"/>
      <c r="S121" s="35"/>
    </row>
    <row r="122" spans="1:20" x14ac:dyDescent="0.3">
      <c r="A122" s="22">
        <v>338</v>
      </c>
      <c r="B122" s="22" t="s">
        <v>542</v>
      </c>
      <c r="C122" s="22" t="s">
        <v>543</v>
      </c>
      <c r="D122" s="22" t="s">
        <v>285</v>
      </c>
      <c r="E122" s="22">
        <v>2</v>
      </c>
      <c r="F122" s="23">
        <v>0.5083333333333333</v>
      </c>
      <c r="G122" s="22"/>
      <c r="H122" s="23"/>
      <c r="I122" s="23"/>
      <c r="J122" s="23"/>
      <c r="L122" s="23"/>
      <c r="N122" s="23"/>
      <c r="P122" s="23"/>
      <c r="R122" s="3"/>
      <c r="S122" s="35"/>
    </row>
    <row r="123" spans="1:20" x14ac:dyDescent="0.3">
      <c r="A123" s="22">
        <v>170</v>
      </c>
      <c r="B123" s="22" t="s">
        <v>539</v>
      </c>
      <c r="C123" s="22" t="s">
        <v>540</v>
      </c>
      <c r="D123" s="22" t="s">
        <v>285</v>
      </c>
      <c r="E123" s="22">
        <v>2</v>
      </c>
      <c r="F123" s="23">
        <v>0.55972222222222223</v>
      </c>
      <c r="G123" s="22"/>
      <c r="H123" s="23"/>
      <c r="I123" s="23"/>
      <c r="J123" s="23"/>
      <c r="L123" s="23"/>
      <c r="N123" s="23"/>
      <c r="P123" s="23"/>
      <c r="R123" s="3"/>
      <c r="S123" s="35"/>
    </row>
    <row r="124" spans="1:20" x14ac:dyDescent="0.3">
      <c r="A124" s="22">
        <v>279</v>
      </c>
      <c r="B124" s="22" t="s">
        <v>201</v>
      </c>
      <c r="C124" s="22" t="s">
        <v>196</v>
      </c>
      <c r="D124" s="22" t="s">
        <v>285</v>
      </c>
      <c r="E124" s="22">
        <v>2</v>
      </c>
      <c r="F124" s="23">
        <v>0.56458333333333333</v>
      </c>
      <c r="G124" s="22"/>
      <c r="H124" s="23"/>
      <c r="I124" s="23"/>
      <c r="J124" s="23"/>
      <c r="L124" s="23"/>
      <c r="N124" s="23"/>
      <c r="P124" s="23"/>
      <c r="R124" s="3"/>
      <c r="S124" s="35"/>
    </row>
    <row r="125" spans="1:20" x14ac:dyDescent="0.3">
      <c r="A125" s="22"/>
      <c r="B125" s="22"/>
      <c r="C125" s="22"/>
      <c r="D125" s="22"/>
      <c r="E125" s="22"/>
      <c r="F125" s="23"/>
      <c r="G125" s="22"/>
      <c r="H125" s="23"/>
      <c r="I125" s="23"/>
      <c r="J125" s="23"/>
      <c r="L125" s="23"/>
      <c r="N125" s="23"/>
      <c r="P125" s="23"/>
      <c r="R125" s="3"/>
      <c r="S125" s="35"/>
    </row>
    <row r="126" spans="1:20" x14ac:dyDescent="0.3">
      <c r="A126" s="22"/>
      <c r="B126" s="22"/>
      <c r="C126" s="22"/>
      <c r="D126" s="22"/>
      <c r="E126" s="22"/>
      <c r="F126" s="23"/>
      <c r="G126" s="22"/>
      <c r="H126" s="23"/>
      <c r="I126" s="23"/>
      <c r="J126" s="23"/>
      <c r="L126" s="23"/>
      <c r="N126" s="23"/>
      <c r="P126" s="23"/>
      <c r="R126" s="3"/>
      <c r="S126" s="35"/>
      <c r="T126" s="33"/>
    </row>
    <row r="127" spans="1:20" x14ac:dyDescent="0.3">
      <c r="A127" s="22"/>
      <c r="B127" s="22"/>
      <c r="C127" s="22"/>
      <c r="D127" s="22"/>
      <c r="E127" s="22"/>
      <c r="F127" s="23"/>
      <c r="G127" s="22"/>
      <c r="H127" s="23"/>
      <c r="I127" s="23"/>
      <c r="J127" s="23"/>
      <c r="L127" s="23"/>
      <c r="N127" s="23"/>
      <c r="P127" s="23"/>
      <c r="R127" s="3"/>
      <c r="S127" s="35"/>
      <c r="T127" s="33"/>
    </row>
    <row r="128" spans="1:20" x14ac:dyDescent="0.3">
      <c r="A128" s="22"/>
      <c r="B128" s="22"/>
      <c r="C128" s="22"/>
      <c r="D128" s="22"/>
      <c r="E128" s="22"/>
      <c r="F128" s="23"/>
      <c r="G128" s="22"/>
      <c r="H128" s="23"/>
      <c r="I128" s="23"/>
      <c r="J128" s="23"/>
      <c r="L128" s="23"/>
      <c r="N128" s="23"/>
      <c r="P128" s="23"/>
      <c r="R128" s="3"/>
      <c r="S128" s="35"/>
      <c r="T128" s="33"/>
    </row>
    <row r="129" spans="1:19" x14ac:dyDescent="0.3">
      <c r="A129" s="22">
        <v>227</v>
      </c>
      <c r="B129" s="22" t="s">
        <v>58</v>
      </c>
      <c r="C129" s="22" t="s">
        <v>405</v>
      </c>
      <c r="D129" s="22" t="s">
        <v>236</v>
      </c>
      <c r="E129" s="22">
        <v>2</v>
      </c>
      <c r="F129" s="23">
        <v>0.41180555555555554</v>
      </c>
      <c r="G129" s="22"/>
      <c r="H129" s="23"/>
      <c r="I129" s="23"/>
      <c r="J129" s="23"/>
      <c r="L129" s="23"/>
      <c r="N129" s="23"/>
      <c r="P129" s="23"/>
      <c r="R129" s="3"/>
      <c r="S129" s="35"/>
    </row>
    <row r="130" spans="1:19" x14ac:dyDescent="0.3">
      <c r="A130" s="22">
        <v>119</v>
      </c>
      <c r="B130" s="22" t="s">
        <v>361</v>
      </c>
      <c r="C130" s="22" t="s">
        <v>362</v>
      </c>
      <c r="D130" s="22" t="s">
        <v>236</v>
      </c>
      <c r="E130" s="22">
        <v>2</v>
      </c>
      <c r="F130" s="23">
        <v>0.4284722222222222</v>
      </c>
      <c r="G130" s="22"/>
      <c r="H130" s="23"/>
      <c r="I130" s="23"/>
      <c r="J130" s="23"/>
      <c r="L130" s="23"/>
      <c r="N130" s="23"/>
      <c r="P130" s="23"/>
      <c r="R130" s="3"/>
      <c r="S130" s="35"/>
    </row>
    <row r="131" spans="1:19" x14ac:dyDescent="0.3">
      <c r="A131" s="22">
        <v>257</v>
      </c>
      <c r="B131" s="22" t="s">
        <v>50</v>
      </c>
      <c r="C131" s="22" t="s">
        <v>35</v>
      </c>
      <c r="D131" s="22" t="s">
        <v>236</v>
      </c>
      <c r="E131" s="22">
        <v>2</v>
      </c>
      <c r="F131" s="23">
        <v>0.43194444444444446</v>
      </c>
      <c r="G131" s="22"/>
      <c r="H131" s="23"/>
      <c r="I131" s="23"/>
      <c r="J131" s="23"/>
      <c r="L131" s="23"/>
      <c r="N131" s="23"/>
      <c r="P131" s="23"/>
      <c r="R131" s="3"/>
      <c r="S131" s="35"/>
    </row>
    <row r="132" spans="1:19" x14ac:dyDescent="0.3">
      <c r="A132" s="22">
        <v>318</v>
      </c>
      <c r="B132" s="22" t="s">
        <v>70</v>
      </c>
      <c r="C132" s="22" t="s">
        <v>162</v>
      </c>
      <c r="D132" s="22" t="s">
        <v>236</v>
      </c>
      <c r="E132" s="22">
        <v>2</v>
      </c>
      <c r="F132" s="23">
        <v>0.46249999999999997</v>
      </c>
      <c r="G132" s="22"/>
      <c r="H132" s="23"/>
      <c r="I132" s="23"/>
      <c r="J132" s="23"/>
      <c r="L132" s="23"/>
      <c r="N132" s="23"/>
      <c r="P132" s="23"/>
      <c r="R132" s="3"/>
      <c r="S132" s="35"/>
    </row>
    <row r="133" spans="1:19" x14ac:dyDescent="0.3">
      <c r="A133" s="22">
        <v>141</v>
      </c>
      <c r="B133" s="22" t="s">
        <v>231</v>
      </c>
      <c r="C133" s="22" t="s">
        <v>200</v>
      </c>
      <c r="D133" s="22" t="s">
        <v>236</v>
      </c>
      <c r="E133" s="22">
        <v>2</v>
      </c>
      <c r="F133" s="23">
        <v>0.47569444444444442</v>
      </c>
      <c r="G133" s="22"/>
      <c r="H133" s="23"/>
      <c r="I133" s="23"/>
      <c r="J133" s="23"/>
      <c r="L133" s="23"/>
      <c r="N133" s="23"/>
      <c r="P133" s="23"/>
      <c r="R133" s="3"/>
      <c r="S133" s="35"/>
    </row>
    <row r="134" spans="1:19" x14ac:dyDescent="0.3">
      <c r="A134" s="22">
        <v>219</v>
      </c>
      <c r="B134" s="22" t="s">
        <v>81</v>
      </c>
      <c r="C134" s="22" t="s">
        <v>93</v>
      </c>
      <c r="D134" s="22" t="s">
        <v>236</v>
      </c>
      <c r="E134" s="22">
        <v>2</v>
      </c>
      <c r="F134" s="23">
        <v>0.49652777777777773</v>
      </c>
      <c r="G134" s="22"/>
      <c r="H134" s="23"/>
      <c r="I134" s="23"/>
      <c r="J134" s="23"/>
      <c r="L134" s="23"/>
      <c r="N134" s="23"/>
      <c r="P134" s="23"/>
      <c r="R134" s="3"/>
      <c r="S134" s="35"/>
    </row>
    <row r="135" spans="1:19" x14ac:dyDescent="0.3">
      <c r="A135" s="22">
        <v>282</v>
      </c>
      <c r="B135" s="22" t="s">
        <v>58</v>
      </c>
      <c r="C135" s="22" t="s">
        <v>72</v>
      </c>
      <c r="D135" s="22" t="s">
        <v>236</v>
      </c>
      <c r="E135" s="22">
        <v>2</v>
      </c>
      <c r="F135" s="23">
        <v>0.51180555555555551</v>
      </c>
      <c r="G135" s="22"/>
      <c r="H135" s="23"/>
      <c r="I135" s="23"/>
      <c r="J135" s="23"/>
      <c r="L135" s="23"/>
      <c r="N135" s="23"/>
      <c r="P135" s="23"/>
      <c r="R135" s="3"/>
      <c r="S135" s="35"/>
    </row>
    <row r="136" spans="1:19" x14ac:dyDescent="0.3">
      <c r="A136" s="22">
        <v>349</v>
      </c>
      <c r="B136" s="22" t="s">
        <v>134</v>
      </c>
      <c r="C136" s="22" t="s">
        <v>544</v>
      </c>
      <c r="D136" s="22" t="s">
        <v>236</v>
      </c>
      <c r="E136" s="22">
        <v>2</v>
      </c>
      <c r="F136" s="23">
        <v>0.63888888888888895</v>
      </c>
      <c r="G136" s="22"/>
      <c r="H136" s="23"/>
      <c r="I136" s="23"/>
      <c r="J136" s="23"/>
      <c r="L136" s="23"/>
      <c r="N136" s="23"/>
      <c r="P136" s="23"/>
      <c r="R136" s="3"/>
      <c r="S136" s="35"/>
    </row>
    <row r="137" spans="1:19" x14ac:dyDescent="0.3">
      <c r="A137" s="22"/>
      <c r="B137" s="22"/>
      <c r="C137" s="22"/>
      <c r="D137" s="22"/>
      <c r="E137" s="22"/>
      <c r="F137" s="23"/>
      <c r="G137" s="22"/>
      <c r="H137" s="23"/>
      <c r="I137" s="23"/>
      <c r="J137" s="23"/>
      <c r="L137" s="23"/>
      <c r="N137" s="23"/>
      <c r="P137" s="23"/>
      <c r="R137" s="3"/>
      <c r="S137" s="35"/>
    </row>
    <row r="138" spans="1:19" x14ac:dyDescent="0.3">
      <c r="A138" s="22"/>
      <c r="B138" s="22"/>
      <c r="C138" s="22"/>
      <c r="D138" s="22"/>
      <c r="E138" s="22"/>
      <c r="F138" s="23"/>
      <c r="G138" s="22"/>
      <c r="H138" s="23"/>
      <c r="I138" s="23"/>
      <c r="J138" s="23"/>
      <c r="L138" s="23"/>
      <c r="N138" s="23"/>
      <c r="P138" s="23"/>
      <c r="R138" s="3"/>
      <c r="S138" s="35"/>
    </row>
    <row r="139" spans="1:19" x14ac:dyDescent="0.3">
      <c r="A139" s="22"/>
      <c r="B139" s="22"/>
      <c r="C139" s="22"/>
      <c r="D139" s="22"/>
      <c r="E139" s="22"/>
      <c r="F139" s="23"/>
      <c r="G139" s="22"/>
      <c r="H139" s="23"/>
      <c r="I139" s="23"/>
      <c r="J139" s="23"/>
      <c r="L139" s="23"/>
      <c r="N139" s="23"/>
      <c r="P139" s="23"/>
      <c r="R139" s="3"/>
      <c r="S139" s="35"/>
    </row>
    <row r="140" spans="1:19" x14ac:dyDescent="0.3">
      <c r="A140" s="22">
        <v>306</v>
      </c>
      <c r="B140" s="22" t="s">
        <v>70</v>
      </c>
      <c r="C140" s="22" t="s">
        <v>71</v>
      </c>
      <c r="D140" s="22" t="s">
        <v>246</v>
      </c>
      <c r="E140" s="22">
        <v>1</v>
      </c>
      <c r="F140" s="23">
        <v>0.19999999999999998</v>
      </c>
      <c r="G140" s="22"/>
      <c r="H140" s="23"/>
      <c r="I140" s="23"/>
      <c r="J140" s="23"/>
      <c r="L140" s="23"/>
      <c r="N140" s="23"/>
      <c r="P140" s="23"/>
      <c r="R140" s="3"/>
      <c r="S140" s="35"/>
    </row>
    <row r="141" spans="1:19" x14ac:dyDescent="0.3">
      <c r="A141" s="22">
        <v>343</v>
      </c>
      <c r="B141" s="22" t="s">
        <v>547</v>
      </c>
      <c r="C141" s="22" t="s">
        <v>101</v>
      </c>
      <c r="D141" s="22" t="s">
        <v>246</v>
      </c>
      <c r="E141" s="22">
        <v>1</v>
      </c>
      <c r="F141" s="23">
        <v>0.20208333333333331</v>
      </c>
      <c r="G141" s="22"/>
      <c r="H141" s="23"/>
      <c r="I141" s="23"/>
      <c r="J141" s="23"/>
      <c r="L141" s="23"/>
      <c r="N141" s="23"/>
      <c r="P141" s="23"/>
      <c r="R141" s="3"/>
      <c r="S141" s="35"/>
    </row>
    <row r="142" spans="1:19" x14ac:dyDescent="0.3">
      <c r="A142" s="22">
        <v>174</v>
      </c>
      <c r="B142" s="22" t="s">
        <v>545</v>
      </c>
      <c r="C142" s="22" t="s">
        <v>36</v>
      </c>
      <c r="D142" s="22" t="s">
        <v>246</v>
      </c>
      <c r="E142" s="22">
        <v>1</v>
      </c>
      <c r="F142" s="23">
        <v>0.21111111111111111</v>
      </c>
      <c r="G142" s="22"/>
      <c r="H142" s="23"/>
      <c r="I142" s="23"/>
      <c r="J142" s="23"/>
      <c r="L142" s="23"/>
      <c r="N142" s="23"/>
      <c r="P142" s="23"/>
      <c r="R142" s="3"/>
      <c r="S142" s="35"/>
    </row>
    <row r="143" spans="1:19" x14ac:dyDescent="0.3">
      <c r="A143" s="22">
        <v>171</v>
      </c>
      <c r="B143" s="22" t="s">
        <v>364</v>
      </c>
      <c r="C143" s="22" t="s">
        <v>546</v>
      </c>
      <c r="D143" s="22" t="s">
        <v>246</v>
      </c>
      <c r="E143" s="22">
        <v>1</v>
      </c>
      <c r="F143" s="23">
        <v>0.21111111111111111</v>
      </c>
      <c r="G143" s="22"/>
      <c r="H143" s="23"/>
      <c r="I143" s="23"/>
      <c r="J143" s="23"/>
      <c r="L143" s="23"/>
      <c r="N143" s="23"/>
      <c r="P143" s="23"/>
      <c r="R143" s="3"/>
      <c r="S143" s="35"/>
    </row>
    <row r="144" spans="1:19" x14ac:dyDescent="0.3">
      <c r="A144" s="22">
        <v>198</v>
      </c>
      <c r="B144" s="22" t="s">
        <v>202</v>
      </c>
      <c r="C144" s="22" t="s">
        <v>146</v>
      </c>
      <c r="D144" s="22" t="s">
        <v>246</v>
      </c>
      <c r="E144" s="22">
        <v>1</v>
      </c>
      <c r="F144" s="23">
        <v>0.25763888888888892</v>
      </c>
      <c r="G144" s="22"/>
      <c r="H144" s="23"/>
      <c r="I144" s="23"/>
      <c r="J144" s="23"/>
      <c r="L144" s="23"/>
      <c r="N144" s="23"/>
      <c r="P144" s="23"/>
      <c r="R144" s="3"/>
      <c r="S144" s="35"/>
    </row>
    <row r="145" spans="1:20" x14ac:dyDescent="0.3">
      <c r="A145" s="22"/>
      <c r="B145" s="22"/>
      <c r="C145" s="22"/>
      <c r="D145" s="22"/>
      <c r="E145" s="22"/>
      <c r="F145" s="23"/>
      <c r="G145" s="22"/>
      <c r="H145" s="23"/>
      <c r="I145" s="23"/>
      <c r="J145" s="23"/>
      <c r="L145" s="23"/>
      <c r="N145" s="23"/>
      <c r="P145" s="23"/>
      <c r="R145" s="3"/>
      <c r="S145" s="35"/>
    </row>
    <row r="146" spans="1:20" x14ac:dyDescent="0.3">
      <c r="A146" s="22"/>
      <c r="B146" s="22"/>
      <c r="C146" s="22"/>
      <c r="D146" s="22"/>
      <c r="E146" s="22"/>
      <c r="F146" s="23"/>
      <c r="G146" s="22"/>
      <c r="H146" s="23"/>
      <c r="I146" s="23"/>
      <c r="J146" s="23"/>
      <c r="L146" s="23"/>
      <c r="N146" s="23"/>
      <c r="P146" s="23"/>
      <c r="R146" s="3"/>
      <c r="S146" s="35"/>
    </row>
    <row r="147" spans="1:20" x14ac:dyDescent="0.3">
      <c r="A147" s="22">
        <v>291</v>
      </c>
      <c r="B147" s="22" t="s">
        <v>564</v>
      </c>
      <c r="C147" s="22" t="s">
        <v>109</v>
      </c>
      <c r="D147" s="22" t="s">
        <v>68</v>
      </c>
      <c r="E147" s="22"/>
      <c r="F147" s="23" t="s">
        <v>108</v>
      </c>
      <c r="G147" s="22"/>
      <c r="H147" s="23"/>
      <c r="I147" s="23"/>
      <c r="J147" s="23"/>
      <c r="L147" s="23"/>
      <c r="N147" s="23"/>
      <c r="P147" s="23"/>
      <c r="R147" s="3"/>
      <c r="S147" s="35"/>
    </row>
    <row r="148" spans="1:20" x14ac:dyDescent="0.3">
      <c r="A148" s="22">
        <v>191</v>
      </c>
      <c r="B148" s="22" t="s">
        <v>125</v>
      </c>
      <c r="C148" s="22" t="s">
        <v>126</v>
      </c>
      <c r="D148" s="22" t="s">
        <v>68</v>
      </c>
      <c r="E148" s="22"/>
      <c r="F148" s="23" t="s">
        <v>108</v>
      </c>
      <c r="G148" s="22"/>
      <c r="H148" s="23"/>
      <c r="I148" s="23"/>
      <c r="J148" s="23"/>
      <c r="L148" s="23"/>
      <c r="N148" s="23"/>
      <c r="P148" s="23"/>
      <c r="R148" s="3"/>
      <c r="S148" s="35"/>
    </row>
    <row r="149" spans="1:20" x14ac:dyDescent="0.3">
      <c r="A149" s="22">
        <v>85</v>
      </c>
      <c r="B149" s="22" t="s">
        <v>279</v>
      </c>
      <c r="C149" s="22" t="s">
        <v>550</v>
      </c>
      <c r="D149" s="22" t="s">
        <v>68</v>
      </c>
      <c r="E149" s="22"/>
      <c r="F149" s="23" t="s">
        <v>108</v>
      </c>
      <c r="G149" s="22"/>
      <c r="H149" s="23"/>
      <c r="I149" s="23"/>
      <c r="J149" s="23"/>
      <c r="L149" s="23"/>
      <c r="N149" s="23"/>
      <c r="P149" s="23"/>
      <c r="R149" s="3"/>
      <c r="S149" s="35"/>
    </row>
    <row r="150" spans="1:20" x14ac:dyDescent="0.3">
      <c r="A150" s="22">
        <v>184</v>
      </c>
      <c r="B150" s="22" t="s">
        <v>555</v>
      </c>
      <c r="C150" s="22" t="s">
        <v>556</v>
      </c>
      <c r="D150" s="22" t="s">
        <v>68</v>
      </c>
      <c r="E150" s="22"/>
      <c r="F150" s="23" t="s">
        <v>108</v>
      </c>
      <c r="G150" s="22"/>
      <c r="H150" s="23"/>
      <c r="I150" s="23"/>
      <c r="J150" s="23"/>
      <c r="L150" s="23"/>
      <c r="N150" s="23"/>
      <c r="P150" s="23"/>
      <c r="R150" s="3"/>
      <c r="S150" s="35"/>
      <c r="T150" s="33"/>
    </row>
    <row r="151" spans="1:20" x14ac:dyDescent="0.3">
      <c r="A151" s="22">
        <v>201</v>
      </c>
      <c r="B151" s="22" t="s">
        <v>523</v>
      </c>
      <c r="C151" s="22" t="s">
        <v>224</v>
      </c>
      <c r="D151" s="22" t="s">
        <v>68</v>
      </c>
      <c r="E151" s="22"/>
      <c r="F151" s="23" t="s">
        <v>108</v>
      </c>
      <c r="G151" s="22"/>
      <c r="H151" s="23"/>
      <c r="I151" s="23"/>
      <c r="J151" s="23"/>
      <c r="L151" s="23"/>
      <c r="N151" s="23"/>
      <c r="P151" s="23"/>
      <c r="R151" s="3"/>
      <c r="S151" s="35"/>
      <c r="T151" s="33"/>
    </row>
    <row r="152" spans="1:20" x14ac:dyDescent="0.3">
      <c r="A152" s="22">
        <v>232</v>
      </c>
      <c r="B152" s="22" t="s">
        <v>569</v>
      </c>
      <c r="C152" s="22" t="s">
        <v>224</v>
      </c>
      <c r="D152" s="22" t="s">
        <v>68</v>
      </c>
      <c r="E152" s="22"/>
      <c r="F152" s="23" t="s">
        <v>108</v>
      </c>
      <c r="G152" s="22"/>
      <c r="H152" s="23"/>
      <c r="I152" s="23"/>
      <c r="J152" s="23"/>
      <c r="L152" s="23"/>
      <c r="N152" s="23"/>
      <c r="P152" s="23"/>
      <c r="R152" s="3"/>
      <c r="S152" s="35"/>
      <c r="T152" s="33"/>
    </row>
    <row r="153" spans="1:20" x14ac:dyDescent="0.3">
      <c r="A153" s="22">
        <v>350</v>
      </c>
      <c r="B153" s="22" t="s">
        <v>60</v>
      </c>
      <c r="C153" s="22" t="s">
        <v>57</v>
      </c>
      <c r="D153" s="22" t="s">
        <v>68</v>
      </c>
      <c r="E153" s="22"/>
      <c r="F153" s="23" t="s">
        <v>108</v>
      </c>
      <c r="G153" s="22"/>
      <c r="H153" s="23"/>
      <c r="I153" s="23"/>
      <c r="J153" s="23"/>
      <c r="L153" s="23"/>
      <c r="N153" s="23"/>
      <c r="P153" s="23"/>
      <c r="R153" s="3"/>
      <c r="S153" s="35"/>
    </row>
    <row r="154" spans="1:20" x14ac:dyDescent="0.3">
      <c r="A154" s="22">
        <v>339</v>
      </c>
      <c r="B154" s="22" t="s">
        <v>186</v>
      </c>
      <c r="C154" s="22" t="s">
        <v>245</v>
      </c>
      <c r="D154" s="22" t="s">
        <v>68</v>
      </c>
      <c r="E154" s="22"/>
      <c r="F154" s="23" t="s">
        <v>108</v>
      </c>
      <c r="G154" s="22"/>
      <c r="H154" s="23"/>
      <c r="I154" s="23"/>
      <c r="J154" s="23"/>
      <c r="L154" s="23"/>
      <c r="N154" s="23"/>
      <c r="P154" s="23"/>
      <c r="R154" s="3"/>
      <c r="S154" s="35"/>
    </row>
    <row r="155" spans="1:20" x14ac:dyDescent="0.3">
      <c r="A155" s="22">
        <v>243</v>
      </c>
      <c r="B155" s="22" t="s">
        <v>80</v>
      </c>
      <c r="C155" s="22" t="s">
        <v>59</v>
      </c>
      <c r="D155" s="22" t="s">
        <v>68</v>
      </c>
      <c r="E155" s="22"/>
      <c r="F155" s="23" t="s">
        <v>108</v>
      </c>
      <c r="G155" s="22"/>
      <c r="H155" s="23"/>
      <c r="I155" s="23"/>
      <c r="J155" s="23"/>
      <c r="L155" s="23"/>
      <c r="N155" s="23"/>
      <c r="P155" s="23"/>
      <c r="R155" s="3"/>
      <c r="S155" s="35"/>
    </row>
    <row r="156" spans="1:20" x14ac:dyDescent="0.3">
      <c r="A156" s="22">
        <v>315</v>
      </c>
      <c r="B156" s="22" t="s">
        <v>125</v>
      </c>
      <c r="C156" s="22" t="s">
        <v>370</v>
      </c>
      <c r="D156" s="22" t="s">
        <v>68</v>
      </c>
      <c r="E156" s="22"/>
      <c r="F156" s="23" t="s">
        <v>108</v>
      </c>
      <c r="G156" s="22"/>
      <c r="H156" s="23"/>
      <c r="I156" s="23"/>
      <c r="J156" s="23"/>
      <c r="L156" s="23"/>
      <c r="N156" s="23"/>
      <c r="P156" s="23"/>
      <c r="R156" s="3"/>
      <c r="S156" s="35"/>
    </row>
    <row r="157" spans="1:20" x14ac:dyDescent="0.3">
      <c r="A157" s="22">
        <v>212</v>
      </c>
      <c r="B157" s="22" t="s">
        <v>551</v>
      </c>
      <c r="C157" s="22" t="s">
        <v>552</v>
      </c>
      <c r="D157" s="22" t="s">
        <v>68</v>
      </c>
      <c r="E157" s="22"/>
      <c r="F157" s="23" t="s">
        <v>108</v>
      </c>
      <c r="G157" s="22"/>
      <c r="H157" s="23"/>
      <c r="I157" s="23"/>
      <c r="J157" s="23"/>
      <c r="L157" s="23"/>
      <c r="N157" s="23"/>
      <c r="P157" s="23"/>
      <c r="R157" s="3"/>
      <c r="S157" s="35"/>
    </row>
    <row r="158" spans="1:20" x14ac:dyDescent="0.3">
      <c r="A158" s="22">
        <v>254</v>
      </c>
      <c r="B158" s="22" t="s">
        <v>290</v>
      </c>
      <c r="C158" s="22" t="s">
        <v>151</v>
      </c>
      <c r="D158" s="22" t="s">
        <v>68</v>
      </c>
      <c r="E158" s="22"/>
      <c r="F158" s="23" t="s">
        <v>108</v>
      </c>
      <c r="G158" s="22"/>
      <c r="H158" s="23"/>
      <c r="I158" s="23"/>
      <c r="J158" s="23"/>
      <c r="L158" s="23"/>
      <c r="N158" s="23"/>
      <c r="P158" s="23"/>
      <c r="R158" s="3"/>
      <c r="S158" s="35"/>
    </row>
    <row r="159" spans="1:20" x14ac:dyDescent="0.3">
      <c r="A159" s="22">
        <v>273</v>
      </c>
      <c r="B159" s="22" t="s">
        <v>281</v>
      </c>
      <c r="C159" s="22" t="s">
        <v>269</v>
      </c>
      <c r="D159" s="22" t="s">
        <v>68</v>
      </c>
      <c r="E159" s="22"/>
      <c r="F159" s="23" t="s">
        <v>108</v>
      </c>
      <c r="G159" s="22"/>
      <c r="H159" s="23"/>
      <c r="I159" s="23"/>
      <c r="J159" s="23"/>
      <c r="L159" s="23"/>
      <c r="N159" s="23"/>
      <c r="P159" s="23"/>
      <c r="R159" s="3"/>
      <c r="S159" s="35"/>
    </row>
    <row r="160" spans="1:20" x14ac:dyDescent="0.3">
      <c r="A160" s="22">
        <v>128</v>
      </c>
      <c r="B160" s="22" t="s">
        <v>54</v>
      </c>
      <c r="C160" s="22" t="s">
        <v>195</v>
      </c>
      <c r="D160" s="22" t="s">
        <v>68</v>
      </c>
      <c r="E160" s="22"/>
      <c r="F160" s="23" t="s">
        <v>108</v>
      </c>
      <c r="G160" s="22"/>
      <c r="H160" s="23"/>
      <c r="I160" s="23"/>
      <c r="J160" s="23"/>
      <c r="L160" s="23"/>
      <c r="N160" s="23"/>
      <c r="P160" s="23"/>
      <c r="R160" s="3"/>
      <c r="S160" s="35"/>
    </row>
    <row r="161" spans="1:20" x14ac:dyDescent="0.3">
      <c r="A161" s="22">
        <v>212</v>
      </c>
      <c r="B161" s="22" t="s">
        <v>273</v>
      </c>
      <c r="C161" s="22" t="s">
        <v>373</v>
      </c>
      <c r="D161" s="22" t="s">
        <v>68</v>
      </c>
      <c r="E161" s="22"/>
      <c r="F161" s="23" t="s">
        <v>108</v>
      </c>
      <c r="G161" s="22"/>
      <c r="H161" s="23"/>
      <c r="I161" s="23"/>
      <c r="J161" s="23"/>
      <c r="L161" s="23"/>
      <c r="N161" s="23"/>
      <c r="P161" s="23"/>
      <c r="R161" s="3"/>
      <c r="S161" s="35"/>
    </row>
    <row r="162" spans="1:20" x14ac:dyDescent="0.3">
      <c r="A162" s="22">
        <v>344</v>
      </c>
      <c r="B162" s="22" t="s">
        <v>205</v>
      </c>
      <c r="C162" s="22" t="s">
        <v>206</v>
      </c>
      <c r="D162" s="22" t="s">
        <v>68</v>
      </c>
      <c r="E162" s="22"/>
      <c r="F162" s="23" t="s">
        <v>108</v>
      </c>
      <c r="G162" s="22"/>
      <c r="H162" s="23"/>
      <c r="I162" s="23"/>
      <c r="J162" s="23"/>
      <c r="L162" s="23"/>
      <c r="N162" s="23"/>
      <c r="P162" s="23"/>
      <c r="R162" s="3"/>
      <c r="S162" s="35"/>
      <c r="T162" s="33"/>
    </row>
    <row r="163" spans="1:20" x14ac:dyDescent="0.3">
      <c r="A163" s="22">
        <v>352</v>
      </c>
      <c r="B163" s="22" t="s">
        <v>32</v>
      </c>
      <c r="C163" s="22" t="s">
        <v>267</v>
      </c>
      <c r="D163" s="22" t="s">
        <v>68</v>
      </c>
      <c r="E163" s="22"/>
      <c r="F163" s="23" t="s">
        <v>108</v>
      </c>
      <c r="G163" s="22"/>
      <c r="H163" s="23"/>
      <c r="I163" s="23"/>
      <c r="J163" s="23"/>
      <c r="L163" s="23"/>
      <c r="N163" s="23"/>
      <c r="P163" s="23"/>
      <c r="R163" s="3"/>
      <c r="S163" s="35"/>
      <c r="T163" s="33"/>
    </row>
    <row r="164" spans="1:20" x14ac:dyDescent="0.3">
      <c r="A164" s="22">
        <v>214</v>
      </c>
      <c r="B164" s="22" t="s">
        <v>560</v>
      </c>
      <c r="C164" s="22" t="s">
        <v>561</v>
      </c>
      <c r="D164" s="22" t="s">
        <v>68</v>
      </c>
      <c r="E164" s="22"/>
      <c r="F164" s="23" t="s">
        <v>108</v>
      </c>
      <c r="G164" s="22"/>
      <c r="H164" s="23"/>
      <c r="I164" s="23"/>
      <c r="J164" s="23"/>
      <c r="L164" s="23"/>
      <c r="N164" s="23"/>
      <c r="P164" s="23"/>
      <c r="R164" s="3"/>
      <c r="S164" s="35"/>
      <c r="T164" s="33"/>
    </row>
    <row r="165" spans="1:20" x14ac:dyDescent="0.3">
      <c r="A165" s="22">
        <v>203</v>
      </c>
      <c r="B165" s="22" t="s">
        <v>366</v>
      </c>
      <c r="C165" s="22" t="s">
        <v>367</v>
      </c>
      <c r="D165" s="22" t="s">
        <v>68</v>
      </c>
      <c r="E165" s="22"/>
      <c r="F165" s="23" t="s">
        <v>108</v>
      </c>
      <c r="G165" s="22"/>
      <c r="H165" s="23"/>
      <c r="I165" s="23"/>
      <c r="J165" s="23"/>
      <c r="L165" s="23"/>
      <c r="N165" s="23"/>
      <c r="P165" s="23"/>
      <c r="R165" s="3"/>
      <c r="S165" s="35"/>
    </row>
    <row r="166" spans="1:20" x14ac:dyDescent="0.3">
      <c r="A166" s="22">
        <v>337</v>
      </c>
      <c r="B166" s="22" t="s">
        <v>50</v>
      </c>
      <c r="C166" s="22" t="s">
        <v>512</v>
      </c>
      <c r="D166" s="22" t="s">
        <v>68</v>
      </c>
      <c r="E166" s="22"/>
      <c r="F166" s="23" t="s">
        <v>108</v>
      </c>
      <c r="G166" s="22"/>
      <c r="H166" s="23"/>
      <c r="I166" s="23"/>
      <c r="J166" s="23"/>
      <c r="L166" s="23"/>
      <c r="N166" s="23"/>
      <c r="P166" s="23"/>
      <c r="R166" s="3"/>
      <c r="S166" s="35"/>
    </row>
    <row r="167" spans="1:20" x14ac:dyDescent="0.3">
      <c r="A167" s="22">
        <v>288</v>
      </c>
      <c r="B167" s="22" t="s">
        <v>447</v>
      </c>
      <c r="C167" s="22" t="s">
        <v>570</v>
      </c>
      <c r="D167" s="22" t="s">
        <v>68</v>
      </c>
      <c r="E167" s="22"/>
      <c r="F167" s="23" t="s">
        <v>108</v>
      </c>
      <c r="G167" s="22"/>
      <c r="H167" s="23"/>
      <c r="I167" s="23"/>
      <c r="J167" s="23"/>
      <c r="L167" s="23"/>
      <c r="N167" s="23"/>
      <c r="P167" s="23"/>
      <c r="R167" s="3"/>
      <c r="S167" s="35"/>
    </row>
    <row r="168" spans="1:20" x14ac:dyDescent="0.3">
      <c r="A168" s="22">
        <v>208</v>
      </c>
      <c r="B168" s="22" t="s">
        <v>425</v>
      </c>
      <c r="C168" s="22" t="s">
        <v>347</v>
      </c>
      <c r="D168" s="22" t="s">
        <v>68</v>
      </c>
      <c r="E168" s="22"/>
      <c r="F168" s="23" t="s">
        <v>108</v>
      </c>
      <c r="G168" s="22"/>
      <c r="H168" s="23"/>
      <c r="I168" s="23"/>
      <c r="J168" s="23"/>
      <c r="L168" s="23"/>
      <c r="N168" s="23"/>
      <c r="P168" s="23"/>
      <c r="R168" s="3"/>
      <c r="S168" s="35"/>
    </row>
    <row r="169" spans="1:20" x14ac:dyDescent="0.3">
      <c r="A169" s="22">
        <v>27</v>
      </c>
      <c r="B169" s="22" t="s">
        <v>31</v>
      </c>
      <c r="C169" s="22" t="s">
        <v>192</v>
      </c>
      <c r="D169" s="22" t="s">
        <v>68</v>
      </c>
      <c r="E169" s="22"/>
      <c r="F169" s="23" t="s">
        <v>108</v>
      </c>
      <c r="G169" s="22"/>
      <c r="H169" s="23"/>
      <c r="I169" s="23"/>
      <c r="J169" s="23"/>
      <c r="L169" s="23"/>
      <c r="N169" s="23"/>
      <c r="P169" s="23"/>
      <c r="R169" s="3"/>
      <c r="S169" s="35"/>
    </row>
    <row r="170" spans="1:20" x14ac:dyDescent="0.3">
      <c r="A170" s="22">
        <v>258</v>
      </c>
      <c r="B170" s="22" t="s">
        <v>402</v>
      </c>
      <c r="C170" s="22" t="s">
        <v>403</v>
      </c>
      <c r="D170" s="22" t="s">
        <v>68</v>
      </c>
      <c r="E170" s="22"/>
      <c r="F170" s="23" t="s">
        <v>108</v>
      </c>
      <c r="G170" s="22"/>
      <c r="H170" s="23"/>
      <c r="I170" s="23"/>
      <c r="J170" s="23"/>
      <c r="L170" s="23"/>
      <c r="N170" s="23"/>
      <c r="P170" s="23"/>
      <c r="R170" s="3"/>
      <c r="S170" s="35"/>
    </row>
    <row r="171" spans="1:20" x14ac:dyDescent="0.3">
      <c r="A171" s="22">
        <v>330</v>
      </c>
      <c r="B171" s="22" t="s">
        <v>289</v>
      </c>
      <c r="C171" s="22" t="s">
        <v>278</v>
      </c>
      <c r="D171" s="22" t="s">
        <v>68</v>
      </c>
      <c r="E171" s="22"/>
      <c r="F171" s="23" t="s">
        <v>108</v>
      </c>
      <c r="G171" s="22"/>
      <c r="H171" s="23"/>
      <c r="I171" s="23"/>
      <c r="J171" s="23"/>
      <c r="L171" s="23"/>
      <c r="N171" s="23"/>
      <c r="P171" s="23"/>
      <c r="R171" s="3"/>
      <c r="S171" s="35"/>
      <c r="T171" s="33"/>
    </row>
    <row r="172" spans="1:20" x14ac:dyDescent="0.3">
      <c r="A172" s="22">
        <v>283</v>
      </c>
      <c r="B172" s="22" t="s">
        <v>365</v>
      </c>
      <c r="C172" s="22" t="s">
        <v>72</v>
      </c>
      <c r="D172" s="22" t="s">
        <v>68</v>
      </c>
      <c r="E172" s="22"/>
      <c r="F172" s="23" t="s">
        <v>108</v>
      </c>
      <c r="G172" s="22"/>
      <c r="H172" s="23"/>
      <c r="I172" s="23"/>
      <c r="J172" s="23"/>
      <c r="L172" s="23"/>
      <c r="N172" s="23"/>
      <c r="P172" s="23"/>
      <c r="R172" s="3"/>
      <c r="S172" s="35"/>
      <c r="T172" s="33"/>
    </row>
    <row r="173" spans="1:20" x14ac:dyDescent="0.3">
      <c r="A173" s="22">
        <v>323</v>
      </c>
      <c r="B173" s="22" t="s">
        <v>33</v>
      </c>
      <c r="C173" s="22" t="s">
        <v>48</v>
      </c>
      <c r="D173" s="22" t="s">
        <v>68</v>
      </c>
      <c r="E173" s="22"/>
      <c r="F173" s="23" t="s">
        <v>108</v>
      </c>
      <c r="G173" s="22"/>
      <c r="H173" s="23"/>
      <c r="I173" s="23"/>
      <c r="J173" s="23"/>
      <c r="L173" s="23"/>
      <c r="N173" s="23"/>
      <c r="P173" s="23"/>
      <c r="R173" s="3"/>
      <c r="S173" s="35"/>
      <c r="T173" s="33"/>
    </row>
    <row r="174" spans="1:20" x14ac:dyDescent="0.3">
      <c r="A174" s="22">
        <v>181</v>
      </c>
      <c r="B174" s="22" t="s">
        <v>368</v>
      </c>
      <c r="C174" s="22" t="s">
        <v>48</v>
      </c>
      <c r="D174" s="22" t="s">
        <v>68</v>
      </c>
      <c r="E174" s="22"/>
      <c r="F174" s="23" t="s">
        <v>108</v>
      </c>
      <c r="G174" s="22"/>
      <c r="H174" s="23"/>
      <c r="I174" s="23"/>
      <c r="J174" s="23"/>
      <c r="L174" s="23"/>
      <c r="N174" s="23"/>
      <c r="P174" s="23"/>
      <c r="R174" s="3"/>
      <c r="S174" s="35"/>
    </row>
    <row r="175" spans="1:20" x14ac:dyDescent="0.3">
      <c r="A175" s="22">
        <v>249</v>
      </c>
      <c r="B175" s="22" t="s">
        <v>31</v>
      </c>
      <c r="C175" s="22" t="s">
        <v>62</v>
      </c>
      <c r="D175" s="22" t="s">
        <v>68</v>
      </c>
      <c r="E175" s="22"/>
      <c r="F175" s="23" t="s">
        <v>108</v>
      </c>
      <c r="G175" s="22"/>
      <c r="H175" s="23"/>
      <c r="I175" s="23"/>
      <c r="J175" s="23"/>
      <c r="L175" s="23"/>
      <c r="N175" s="23"/>
      <c r="P175" s="23"/>
      <c r="R175" s="3"/>
      <c r="S175" s="35"/>
    </row>
    <row r="176" spans="1:20" x14ac:dyDescent="0.3">
      <c r="A176" s="22">
        <v>314</v>
      </c>
      <c r="B176" s="22" t="s">
        <v>566</v>
      </c>
      <c r="C176" s="22" t="s">
        <v>374</v>
      </c>
      <c r="D176" s="22" t="s">
        <v>68</v>
      </c>
      <c r="E176" s="22"/>
      <c r="F176" s="23" t="s">
        <v>108</v>
      </c>
      <c r="G176" s="22"/>
      <c r="H176" s="23"/>
      <c r="I176" s="23"/>
      <c r="J176" s="23"/>
      <c r="L176" s="23"/>
      <c r="N176" s="23"/>
      <c r="P176" s="23"/>
      <c r="R176" s="3"/>
      <c r="S176" s="35"/>
    </row>
    <row r="177" spans="1:19" x14ac:dyDescent="0.3">
      <c r="A177" s="22">
        <v>231</v>
      </c>
      <c r="B177" s="22" t="s">
        <v>567</v>
      </c>
      <c r="C177" s="22" t="s">
        <v>568</v>
      </c>
      <c r="D177" s="22" t="s">
        <v>68</v>
      </c>
      <c r="E177" s="22"/>
      <c r="F177" s="23" t="s">
        <v>108</v>
      </c>
      <c r="G177" s="22"/>
      <c r="H177" s="23"/>
      <c r="I177" s="23"/>
      <c r="J177" s="23"/>
      <c r="L177" s="23"/>
      <c r="N177" s="23"/>
      <c r="P177" s="23"/>
      <c r="R177" s="3"/>
      <c r="S177" s="35"/>
    </row>
    <row r="178" spans="1:19" x14ac:dyDescent="0.3">
      <c r="A178" s="22">
        <v>26</v>
      </c>
      <c r="B178" s="22" t="s">
        <v>426</v>
      </c>
      <c r="C178" s="22" t="s">
        <v>548</v>
      </c>
      <c r="D178" s="22" t="s">
        <v>68</v>
      </c>
      <c r="E178" s="22"/>
      <c r="F178" s="23" t="s">
        <v>108</v>
      </c>
      <c r="G178" s="22"/>
      <c r="H178" s="23"/>
      <c r="I178" s="23"/>
      <c r="J178" s="23"/>
      <c r="L178" s="23"/>
      <c r="N178" s="23"/>
      <c r="P178" s="23"/>
      <c r="R178" s="3"/>
      <c r="S178" s="35"/>
    </row>
    <row r="179" spans="1:19" x14ac:dyDescent="0.3">
      <c r="A179" s="22">
        <v>151</v>
      </c>
      <c r="B179" s="22" t="s">
        <v>31</v>
      </c>
      <c r="C179" s="22" t="s">
        <v>553</v>
      </c>
      <c r="D179" s="22" t="s">
        <v>68</v>
      </c>
      <c r="E179" s="22"/>
      <c r="F179" s="23" t="s">
        <v>108</v>
      </c>
      <c r="G179" s="22"/>
      <c r="H179" s="23"/>
      <c r="I179" s="23"/>
      <c r="J179" s="23"/>
      <c r="L179" s="23"/>
      <c r="N179" s="23"/>
      <c r="P179" s="23"/>
      <c r="R179" s="3"/>
      <c r="S179" s="35"/>
    </row>
    <row r="180" spans="1:19" x14ac:dyDescent="0.3">
      <c r="A180" s="22">
        <v>150</v>
      </c>
      <c r="B180" s="22" t="s">
        <v>31</v>
      </c>
      <c r="C180" s="22" t="s">
        <v>549</v>
      </c>
      <c r="D180" s="22" t="s">
        <v>68</v>
      </c>
      <c r="E180" s="22"/>
      <c r="F180" s="23" t="s">
        <v>108</v>
      </c>
      <c r="G180" s="22"/>
      <c r="H180" s="23"/>
      <c r="I180" s="23"/>
      <c r="J180" s="23"/>
      <c r="L180" s="23"/>
      <c r="N180" s="23"/>
      <c r="P180" s="23"/>
      <c r="R180" s="34"/>
      <c r="S180" s="35"/>
    </row>
    <row r="181" spans="1:19" x14ac:dyDescent="0.3">
      <c r="A181" s="22">
        <v>287</v>
      </c>
      <c r="B181" s="22" t="s">
        <v>193</v>
      </c>
      <c r="C181" s="22" t="s">
        <v>194</v>
      </c>
      <c r="D181" s="22" t="s">
        <v>68</v>
      </c>
      <c r="E181" s="22"/>
      <c r="F181" s="23" t="s">
        <v>108</v>
      </c>
      <c r="G181" s="22"/>
      <c r="H181" s="23"/>
      <c r="I181" s="23"/>
      <c r="J181" s="23"/>
      <c r="L181" s="23"/>
      <c r="N181" s="23"/>
      <c r="P181" s="23"/>
      <c r="R181" s="34"/>
      <c r="S181" s="35"/>
    </row>
    <row r="182" spans="1:19" x14ac:dyDescent="0.3">
      <c r="A182" s="22">
        <v>137</v>
      </c>
      <c r="B182" s="22" t="s">
        <v>92</v>
      </c>
      <c r="C182" s="22" t="s">
        <v>163</v>
      </c>
      <c r="D182" s="22" t="s">
        <v>68</v>
      </c>
      <c r="E182" s="22"/>
      <c r="F182" s="23" t="s">
        <v>108</v>
      </c>
      <c r="G182" s="22"/>
      <c r="H182" s="23"/>
      <c r="I182" s="23"/>
      <c r="J182" s="23"/>
      <c r="L182" s="23"/>
      <c r="N182" s="23"/>
      <c r="P182" s="23"/>
      <c r="R182" s="34"/>
      <c r="S182" s="35"/>
    </row>
    <row r="183" spans="1:19" x14ac:dyDescent="0.3">
      <c r="A183" s="22">
        <v>267</v>
      </c>
      <c r="B183" s="22" t="s">
        <v>230</v>
      </c>
      <c r="C183" s="22" t="s">
        <v>369</v>
      </c>
      <c r="D183" s="22" t="s">
        <v>68</v>
      </c>
      <c r="E183" s="22"/>
      <c r="F183" s="23" t="s">
        <v>108</v>
      </c>
      <c r="G183" s="22"/>
      <c r="H183" s="23"/>
      <c r="I183" s="23"/>
      <c r="J183" s="23"/>
      <c r="L183" s="23"/>
      <c r="N183" s="23"/>
      <c r="P183" s="23"/>
      <c r="R183" s="34"/>
      <c r="S183" s="35"/>
    </row>
    <row r="184" spans="1:19" x14ac:dyDescent="0.3">
      <c r="A184" s="22">
        <v>152</v>
      </c>
      <c r="B184" s="22" t="s">
        <v>554</v>
      </c>
      <c r="C184" s="22" t="s">
        <v>397</v>
      </c>
      <c r="D184" s="22" t="s">
        <v>68</v>
      </c>
      <c r="E184" s="22"/>
      <c r="F184" s="23" t="s">
        <v>108</v>
      </c>
      <c r="G184" s="22"/>
      <c r="H184" s="23"/>
      <c r="I184" s="23"/>
      <c r="J184" s="23"/>
      <c r="L184" s="23"/>
      <c r="N184" s="23"/>
      <c r="P184" s="23"/>
      <c r="R184" s="34"/>
      <c r="S184" s="35"/>
    </row>
    <row r="185" spans="1:19" x14ac:dyDescent="0.3">
      <c r="A185" s="22">
        <v>153</v>
      </c>
      <c r="B185" s="22" t="s">
        <v>141</v>
      </c>
      <c r="C185" s="22" t="s">
        <v>397</v>
      </c>
      <c r="D185" s="22" t="s">
        <v>68</v>
      </c>
      <c r="E185" s="22"/>
      <c r="F185" s="23" t="s">
        <v>108</v>
      </c>
      <c r="G185" s="22"/>
      <c r="H185" s="23"/>
      <c r="I185" s="23"/>
      <c r="J185" s="23"/>
      <c r="L185" s="23"/>
      <c r="N185" s="23"/>
      <c r="P185" s="23"/>
      <c r="R185" s="34"/>
      <c r="S185" s="35"/>
    </row>
    <row r="186" spans="1:19" x14ac:dyDescent="0.3">
      <c r="A186" s="22">
        <v>229</v>
      </c>
      <c r="B186" s="22" t="s">
        <v>424</v>
      </c>
      <c r="C186" s="22" t="s">
        <v>397</v>
      </c>
      <c r="D186" s="22" t="s">
        <v>68</v>
      </c>
      <c r="E186" s="22"/>
      <c r="F186" s="23" t="s">
        <v>108</v>
      </c>
      <c r="G186" s="22"/>
      <c r="H186" s="23"/>
      <c r="I186" s="23"/>
      <c r="J186" s="23"/>
      <c r="L186" s="23"/>
      <c r="N186" s="23"/>
      <c r="P186" s="23"/>
      <c r="R186" s="34"/>
      <c r="S186" s="35"/>
    </row>
    <row r="187" spans="1:19" x14ac:dyDescent="0.3">
      <c r="A187" s="22">
        <v>147</v>
      </c>
      <c r="B187" s="22" t="s">
        <v>137</v>
      </c>
      <c r="C187" s="22" t="s">
        <v>225</v>
      </c>
      <c r="D187" s="22" t="s">
        <v>68</v>
      </c>
      <c r="E187" s="22"/>
      <c r="F187" s="23" t="s">
        <v>108</v>
      </c>
      <c r="G187" s="22"/>
      <c r="H187" s="23"/>
      <c r="I187" s="23"/>
      <c r="J187" s="23"/>
      <c r="L187" s="23"/>
      <c r="N187" s="23"/>
      <c r="P187" s="23"/>
      <c r="R187" s="34"/>
      <c r="S187" s="35"/>
    </row>
    <row r="188" spans="1:19" x14ac:dyDescent="0.3">
      <c r="A188" s="22">
        <v>148</v>
      </c>
      <c r="B188" s="22" t="s">
        <v>30</v>
      </c>
      <c r="C188" s="22" t="s">
        <v>225</v>
      </c>
      <c r="D188" s="22" t="s">
        <v>68</v>
      </c>
      <c r="E188" s="22"/>
      <c r="F188" s="23" t="s">
        <v>108</v>
      </c>
      <c r="G188" s="22"/>
      <c r="H188" s="23"/>
      <c r="I188" s="23"/>
      <c r="J188" s="23"/>
      <c r="L188" s="23"/>
      <c r="N188" s="23"/>
      <c r="P188" s="23"/>
      <c r="R188" s="34"/>
      <c r="S188" s="35"/>
    </row>
    <row r="189" spans="1:19" x14ac:dyDescent="0.3">
      <c r="A189" s="22">
        <v>211</v>
      </c>
      <c r="B189" s="22" t="s">
        <v>562</v>
      </c>
      <c r="C189" s="22" t="s">
        <v>563</v>
      </c>
      <c r="D189" s="22" t="s">
        <v>68</v>
      </c>
      <c r="E189" s="22"/>
      <c r="F189" s="23" t="s">
        <v>108</v>
      </c>
      <c r="G189" s="22"/>
      <c r="H189" s="23"/>
      <c r="I189" s="23"/>
      <c r="J189" s="23"/>
      <c r="L189" s="23"/>
      <c r="N189" s="23"/>
      <c r="P189" s="23"/>
      <c r="R189" s="34"/>
      <c r="S189" s="35"/>
    </row>
    <row r="190" spans="1:19" x14ac:dyDescent="0.3">
      <c r="A190" s="22">
        <v>266</v>
      </c>
      <c r="B190" s="22" t="s">
        <v>232</v>
      </c>
      <c r="C190" s="22" t="s">
        <v>233</v>
      </c>
      <c r="D190" s="22" t="s">
        <v>68</v>
      </c>
      <c r="E190" s="22"/>
      <c r="F190" s="23" t="s">
        <v>108</v>
      </c>
      <c r="G190" s="22"/>
      <c r="H190" s="23"/>
      <c r="I190" s="23"/>
      <c r="J190" s="23"/>
      <c r="L190" s="23"/>
      <c r="N190" s="23"/>
      <c r="P190" s="23"/>
      <c r="R190" s="34"/>
      <c r="S190" s="35"/>
    </row>
    <row r="191" spans="1:19" x14ac:dyDescent="0.3">
      <c r="A191" s="22">
        <v>206</v>
      </c>
      <c r="B191" s="22" t="s">
        <v>558</v>
      </c>
      <c r="C191" s="22" t="s">
        <v>559</v>
      </c>
      <c r="D191" s="22" t="s">
        <v>68</v>
      </c>
      <c r="E191" s="22"/>
      <c r="F191" s="23" t="s">
        <v>108</v>
      </c>
      <c r="G191" s="22"/>
      <c r="H191" s="23"/>
      <c r="I191" s="23"/>
      <c r="J191" s="23"/>
      <c r="L191" s="23"/>
      <c r="N191" s="23"/>
      <c r="P191" s="23"/>
      <c r="R191" s="34"/>
      <c r="S191" s="35"/>
    </row>
    <row r="192" spans="1:19" x14ac:dyDescent="0.3">
      <c r="A192" s="22">
        <v>226</v>
      </c>
      <c r="B192" s="22" t="s">
        <v>363</v>
      </c>
      <c r="C192" s="22" t="s">
        <v>546</v>
      </c>
      <c r="D192" s="22" t="s">
        <v>68</v>
      </c>
      <c r="E192" s="22"/>
      <c r="F192" s="23" t="s">
        <v>108</v>
      </c>
      <c r="G192" s="22"/>
      <c r="H192" s="23"/>
      <c r="I192" s="23"/>
      <c r="J192" s="23"/>
      <c r="L192" s="23"/>
      <c r="N192" s="23"/>
      <c r="P192" s="23"/>
      <c r="R192" s="34"/>
      <c r="S192" s="35"/>
    </row>
    <row r="193" spans="1:19" x14ac:dyDescent="0.3">
      <c r="A193" s="22">
        <v>303</v>
      </c>
      <c r="B193" s="22" t="s">
        <v>565</v>
      </c>
      <c r="C193" s="22" t="s">
        <v>144</v>
      </c>
      <c r="D193" s="22" t="s">
        <v>68</v>
      </c>
      <c r="E193" s="22"/>
      <c r="F193" s="23" t="s">
        <v>108</v>
      </c>
      <c r="G193" s="22"/>
      <c r="H193" s="23"/>
      <c r="I193" s="23"/>
      <c r="J193" s="23"/>
      <c r="L193" s="23"/>
      <c r="N193" s="23"/>
      <c r="P193" s="23"/>
      <c r="R193" s="34"/>
      <c r="S193" s="35"/>
    </row>
    <row r="194" spans="1:19" x14ac:dyDescent="0.3">
      <c r="A194" s="22">
        <v>313</v>
      </c>
      <c r="B194" s="22" t="s">
        <v>371</v>
      </c>
      <c r="C194" s="22" t="s">
        <v>372</v>
      </c>
      <c r="D194" s="22" t="s">
        <v>68</v>
      </c>
      <c r="E194" s="22"/>
      <c r="F194" s="23" t="s">
        <v>108</v>
      </c>
      <c r="G194" s="22"/>
      <c r="H194" s="23"/>
      <c r="I194" s="23"/>
      <c r="J194" s="23"/>
      <c r="L194" s="23"/>
      <c r="N194" s="23"/>
      <c r="P194" s="23"/>
      <c r="R194" s="34"/>
      <c r="S194" s="35"/>
    </row>
    <row r="195" spans="1:19" x14ac:dyDescent="0.3">
      <c r="A195" s="22">
        <v>189</v>
      </c>
      <c r="B195" s="22" t="s">
        <v>161</v>
      </c>
      <c r="C195" s="22" t="s">
        <v>557</v>
      </c>
      <c r="D195" s="22" t="s">
        <v>68</v>
      </c>
      <c r="E195" s="22"/>
      <c r="F195" s="23" t="s">
        <v>108</v>
      </c>
      <c r="G195" s="22"/>
      <c r="H195" s="23"/>
      <c r="I195" s="23"/>
      <c r="J195" s="23"/>
      <c r="L195" s="23"/>
      <c r="N195" s="23"/>
      <c r="P195" s="23"/>
      <c r="R195" s="34"/>
      <c r="S195" s="35"/>
    </row>
    <row r="196" spans="1:19" x14ac:dyDescent="0.3">
      <c r="A196" s="22">
        <v>122</v>
      </c>
      <c r="B196" s="22" t="s">
        <v>32</v>
      </c>
      <c r="C196" s="22" t="s">
        <v>204</v>
      </c>
      <c r="D196" s="22" t="s">
        <v>68</v>
      </c>
      <c r="E196" s="22"/>
      <c r="F196" s="23" t="s">
        <v>108</v>
      </c>
      <c r="G196" s="22"/>
      <c r="H196" s="23"/>
      <c r="I196" s="23"/>
      <c r="J196" s="23"/>
      <c r="L196" s="23"/>
      <c r="N196" s="23"/>
      <c r="P196" s="23"/>
      <c r="R196" s="34"/>
      <c r="S196" s="35"/>
    </row>
    <row r="197" spans="1:19" x14ac:dyDescent="0.3">
      <c r="A197" s="22">
        <v>41</v>
      </c>
      <c r="B197" s="22" t="s">
        <v>140</v>
      </c>
      <c r="C197" s="22" t="s">
        <v>164</v>
      </c>
      <c r="D197" s="22" t="s">
        <v>68</v>
      </c>
      <c r="E197" s="22"/>
      <c r="F197" s="23" t="s">
        <v>108</v>
      </c>
      <c r="G197" s="22"/>
      <c r="H197" s="23"/>
      <c r="I197" s="23"/>
      <c r="J197" s="23"/>
      <c r="L197" s="23"/>
      <c r="N197" s="23"/>
      <c r="P197" s="23"/>
      <c r="R197" s="34"/>
      <c r="S197" s="35"/>
    </row>
    <row r="198" spans="1:19" x14ac:dyDescent="0.3">
      <c r="A198" s="22"/>
      <c r="B198" s="22"/>
      <c r="C198" s="22"/>
      <c r="D198" s="22"/>
      <c r="E198" s="22"/>
      <c r="F198" s="23"/>
      <c r="G198" s="22"/>
      <c r="H198" s="23"/>
      <c r="I198" s="23"/>
      <c r="J198" s="23"/>
      <c r="L198" s="23"/>
      <c r="N198" s="23"/>
      <c r="P198" s="23"/>
      <c r="R198" s="34"/>
      <c r="S198" s="35"/>
    </row>
    <row r="199" spans="1:19" x14ac:dyDescent="0.3">
      <c r="A199" s="22"/>
      <c r="B199" s="22"/>
      <c r="C199" s="22"/>
      <c r="D199" s="22"/>
      <c r="E199" s="22"/>
      <c r="F199" s="23"/>
      <c r="G199" s="22"/>
      <c r="H199" s="23"/>
      <c r="I199" s="23"/>
      <c r="J199" s="23"/>
      <c r="L199" s="23"/>
      <c r="N199" s="23"/>
      <c r="P199" s="23"/>
      <c r="R199" s="34"/>
      <c r="S199" s="35"/>
    </row>
    <row r="200" spans="1:19" x14ac:dyDescent="0.3">
      <c r="A200" s="22"/>
      <c r="B200" s="22"/>
      <c r="C200" s="22"/>
      <c r="D200" s="22"/>
      <c r="E200" s="22"/>
      <c r="F200" s="23"/>
      <c r="G200" s="22"/>
      <c r="H200" s="23"/>
      <c r="I200" s="23"/>
      <c r="J200" s="23"/>
      <c r="L200" s="23"/>
      <c r="N200" s="23"/>
      <c r="P200" s="23"/>
      <c r="R200" s="34"/>
      <c r="S200" s="35"/>
    </row>
    <row r="201" spans="1:19" x14ac:dyDescent="0.3">
      <c r="A201" s="22"/>
      <c r="B201" s="22"/>
      <c r="C201" s="22"/>
      <c r="D201" s="22"/>
      <c r="E201" s="22"/>
      <c r="F201" s="23"/>
      <c r="G201" s="22"/>
      <c r="H201" s="23"/>
      <c r="I201" s="23"/>
      <c r="J201" s="23"/>
      <c r="L201" s="23"/>
      <c r="N201" s="23"/>
      <c r="P201" s="23"/>
      <c r="R201" s="34"/>
      <c r="S201" s="35"/>
    </row>
    <row r="202" spans="1:19" x14ac:dyDescent="0.3">
      <c r="A202" s="22"/>
      <c r="B202" s="22"/>
      <c r="C202" s="22"/>
      <c r="D202" s="22"/>
      <c r="E202" s="22"/>
      <c r="F202" s="23"/>
      <c r="G202" s="22"/>
      <c r="H202" s="23"/>
      <c r="I202" s="23"/>
      <c r="J202" s="23"/>
      <c r="L202" s="23"/>
      <c r="N202" s="23"/>
      <c r="P202" s="23"/>
      <c r="R202" s="34"/>
      <c r="S202" s="35"/>
    </row>
    <row r="203" spans="1:19" x14ac:dyDescent="0.3">
      <c r="A203" s="22"/>
      <c r="B203" s="22"/>
      <c r="C203" s="22"/>
      <c r="D203" s="22"/>
      <c r="E203" s="22"/>
      <c r="F203" s="23"/>
      <c r="G203" s="22"/>
      <c r="H203" s="23"/>
      <c r="I203" s="23"/>
      <c r="J203" s="23"/>
      <c r="L203" s="23"/>
      <c r="N203" s="23"/>
      <c r="P203" s="23"/>
      <c r="R203" s="34"/>
      <c r="S203" s="35"/>
    </row>
    <row r="204" spans="1:19" x14ac:dyDescent="0.3">
      <c r="A204" s="22"/>
      <c r="B204" s="22"/>
      <c r="C204" s="22"/>
      <c r="D204" s="22"/>
      <c r="E204" s="22"/>
      <c r="F204" s="23"/>
      <c r="G204" s="22"/>
      <c r="H204" s="23"/>
      <c r="I204" s="23"/>
      <c r="J204" s="23"/>
      <c r="L204" s="23"/>
      <c r="N204" s="23"/>
      <c r="P204" s="23"/>
      <c r="R204" s="34"/>
      <c r="S204" s="35"/>
    </row>
    <row r="205" spans="1:19" x14ac:dyDescent="0.3">
      <c r="A205" s="22"/>
      <c r="B205" s="22"/>
      <c r="C205" s="22"/>
      <c r="D205" s="22"/>
      <c r="E205" s="22"/>
      <c r="F205" s="23"/>
      <c r="G205" s="22"/>
      <c r="H205" s="23"/>
      <c r="I205" s="23"/>
      <c r="J205" s="23"/>
      <c r="L205" s="23"/>
      <c r="N205" s="23"/>
      <c r="P205" s="23"/>
      <c r="R205" s="34"/>
      <c r="S205" s="35"/>
    </row>
    <row r="206" spans="1:19" x14ac:dyDescent="0.3">
      <c r="A206" s="22"/>
      <c r="B206" s="22"/>
      <c r="C206" s="22"/>
      <c r="D206" s="22"/>
      <c r="E206" s="22"/>
      <c r="F206" s="23"/>
      <c r="G206" s="22"/>
      <c r="H206" s="23"/>
      <c r="I206" s="23"/>
      <c r="J206" s="23"/>
      <c r="L206" s="23"/>
      <c r="N206" s="23"/>
      <c r="P206" s="23"/>
      <c r="R206" s="34"/>
      <c r="S206" s="35"/>
    </row>
    <row r="207" spans="1:19" x14ac:dyDescent="0.3">
      <c r="A207" s="22"/>
      <c r="B207" s="22"/>
      <c r="C207" s="22"/>
      <c r="D207" s="22"/>
      <c r="E207" s="22"/>
      <c r="F207" s="22"/>
      <c r="G207" s="22"/>
      <c r="H207" s="23"/>
      <c r="I207" s="23"/>
      <c r="J207" s="23"/>
      <c r="L207" s="23"/>
      <c r="N207" s="23"/>
      <c r="P207" s="23"/>
      <c r="R207" s="34"/>
      <c r="S207" s="35"/>
    </row>
    <row r="208" spans="1:19" x14ac:dyDescent="0.3">
      <c r="A208" s="22"/>
      <c r="B208" s="22"/>
      <c r="C208" s="22"/>
      <c r="D208" s="22"/>
      <c r="E208" s="22"/>
      <c r="F208" s="22"/>
      <c r="G208" s="22"/>
      <c r="H208" s="23"/>
      <c r="I208" s="23"/>
      <c r="J208" s="23"/>
      <c r="L208" s="23"/>
      <c r="N208" s="23"/>
      <c r="P208" s="23"/>
      <c r="R208" s="34"/>
      <c r="S208" s="35"/>
    </row>
    <row r="209" spans="1:19" x14ac:dyDescent="0.3">
      <c r="A209" s="22"/>
      <c r="B209" s="22"/>
      <c r="C209" s="22"/>
      <c r="D209" s="22"/>
      <c r="E209" s="22"/>
      <c r="F209" s="23"/>
      <c r="G209" s="22"/>
      <c r="H209" s="23"/>
      <c r="I209" s="23"/>
      <c r="J209" s="23"/>
      <c r="L209" s="23"/>
      <c r="N209" s="23"/>
      <c r="P209" s="23"/>
      <c r="R209" s="34"/>
      <c r="S209" s="35"/>
    </row>
    <row r="210" spans="1:19" x14ac:dyDescent="0.3">
      <c r="A210" s="22"/>
      <c r="B210" s="22"/>
      <c r="C210" s="22"/>
      <c r="D210" s="22"/>
      <c r="E210" s="22"/>
      <c r="F210" s="23"/>
      <c r="G210" s="22"/>
      <c r="H210" s="23"/>
      <c r="I210" s="23"/>
      <c r="J210" s="23"/>
      <c r="L210" s="23"/>
      <c r="N210" s="23"/>
      <c r="P210" s="23"/>
      <c r="R210" s="34"/>
      <c r="S210" s="35"/>
    </row>
    <row r="211" spans="1:19" x14ac:dyDescent="0.3">
      <c r="A211" s="22"/>
      <c r="B211" s="22"/>
      <c r="C211" s="22"/>
      <c r="D211" s="22"/>
      <c r="E211" s="22"/>
      <c r="F211" s="23"/>
      <c r="G211" s="22"/>
      <c r="H211" s="23"/>
      <c r="I211" s="23"/>
      <c r="J211" s="23"/>
      <c r="L211" s="23"/>
      <c r="N211" s="23"/>
      <c r="P211" s="23"/>
      <c r="R211" s="34"/>
      <c r="S211" s="35"/>
    </row>
    <row r="212" spans="1:19" x14ac:dyDescent="0.3">
      <c r="A212" s="22"/>
      <c r="B212" s="22"/>
      <c r="C212" s="22"/>
      <c r="D212" s="22"/>
      <c r="E212" s="22"/>
      <c r="F212" s="23"/>
      <c r="G212" s="22"/>
      <c r="H212" s="23"/>
      <c r="I212" s="23"/>
      <c r="J212" s="23"/>
      <c r="L212" s="23"/>
      <c r="N212" s="23"/>
      <c r="P212" s="23"/>
      <c r="R212" s="34"/>
      <c r="S212" s="35"/>
    </row>
    <row r="213" spans="1:19" x14ac:dyDescent="0.3">
      <c r="A213" s="22"/>
      <c r="B213" s="22"/>
      <c r="C213" s="22"/>
      <c r="D213" s="22"/>
      <c r="E213" s="22"/>
      <c r="F213" s="23"/>
      <c r="G213" s="22"/>
      <c r="H213" s="23"/>
      <c r="I213" s="23"/>
      <c r="J213" s="23"/>
      <c r="L213" s="23"/>
      <c r="N213" s="23"/>
      <c r="P213" s="23"/>
      <c r="R213" s="34"/>
      <c r="S213" s="35"/>
    </row>
    <row r="214" spans="1:19" x14ac:dyDescent="0.3">
      <c r="A214" s="22"/>
      <c r="B214" s="22"/>
      <c r="C214" s="22"/>
      <c r="D214" s="22"/>
      <c r="E214" s="22"/>
      <c r="F214" s="23"/>
      <c r="G214" s="22"/>
      <c r="H214" s="23"/>
      <c r="I214" s="23"/>
      <c r="J214" s="23"/>
      <c r="L214" s="23"/>
      <c r="N214" s="23"/>
      <c r="P214" s="23"/>
      <c r="R214" s="34"/>
      <c r="S214" s="35"/>
    </row>
    <row r="215" spans="1:19" x14ac:dyDescent="0.3">
      <c r="A215" s="22"/>
      <c r="B215" s="22"/>
      <c r="C215" s="22"/>
      <c r="D215" s="22"/>
      <c r="E215" s="22"/>
      <c r="F215" s="23"/>
      <c r="G215" s="22"/>
      <c r="H215" s="23"/>
      <c r="I215" s="23"/>
      <c r="J215" s="23"/>
      <c r="L215" s="23"/>
      <c r="N215" s="23"/>
      <c r="P215" s="23"/>
      <c r="R215" s="34"/>
      <c r="S215" s="35"/>
    </row>
    <row r="216" spans="1:19" x14ac:dyDescent="0.3">
      <c r="A216" s="22"/>
      <c r="B216" s="22"/>
      <c r="C216" s="22"/>
      <c r="D216" s="22"/>
      <c r="E216" s="22"/>
      <c r="F216" s="23"/>
      <c r="G216" s="22"/>
      <c r="H216" s="23"/>
      <c r="I216" s="23"/>
      <c r="J216" s="23"/>
      <c r="L216" s="23"/>
      <c r="N216" s="23"/>
      <c r="P216" s="23"/>
      <c r="R216" s="34"/>
      <c r="S216" s="35"/>
    </row>
    <row r="217" spans="1:19" x14ac:dyDescent="0.3">
      <c r="A217" s="22"/>
      <c r="B217" s="22"/>
      <c r="C217" s="22"/>
      <c r="D217" s="22"/>
      <c r="E217" s="22"/>
      <c r="F217" s="23"/>
      <c r="G217" s="22"/>
      <c r="H217" s="23"/>
      <c r="I217" s="23"/>
      <c r="J217" s="23"/>
      <c r="L217" s="23"/>
      <c r="N217" s="23"/>
      <c r="P217" s="23"/>
      <c r="R217" s="34"/>
      <c r="S217" s="35"/>
    </row>
    <row r="218" spans="1:19" x14ac:dyDescent="0.3">
      <c r="A218" s="22"/>
      <c r="B218" s="22"/>
      <c r="C218" s="22"/>
      <c r="D218" s="22"/>
      <c r="E218" s="22"/>
      <c r="F218" s="23"/>
      <c r="G218" s="22"/>
      <c r="H218" s="23"/>
      <c r="I218" s="23"/>
      <c r="J218" s="23"/>
      <c r="L218" s="23"/>
      <c r="N218" s="23"/>
      <c r="P218" s="23"/>
      <c r="R218" s="34"/>
      <c r="S218" s="35"/>
    </row>
    <row r="219" spans="1:19" x14ac:dyDescent="0.3">
      <c r="A219" s="22"/>
      <c r="B219" s="22"/>
      <c r="C219" s="22"/>
      <c r="D219" s="22"/>
      <c r="E219" s="22"/>
      <c r="F219" s="23"/>
      <c r="G219" s="22"/>
      <c r="H219" s="23"/>
      <c r="I219" s="23"/>
      <c r="J219" s="23"/>
      <c r="L219" s="23"/>
      <c r="N219" s="23"/>
      <c r="P219" s="23"/>
      <c r="R219" s="34"/>
      <c r="S219" s="35"/>
    </row>
    <row r="220" spans="1:19" x14ac:dyDescent="0.3">
      <c r="A220" s="22"/>
      <c r="B220" s="22"/>
      <c r="C220" s="22"/>
      <c r="D220" s="22"/>
      <c r="E220" s="22"/>
      <c r="F220" s="23"/>
      <c r="G220" s="22"/>
      <c r="H220" s="23"/>
      <c r="I220" s="23"/>
      <c r="J220" s="23"/>
      <c r="L220" s="22"/>
      <c r="N220" s="23"/>
      <c r="P220" s="23"/>
      <c r="R220" s="34"/>
      <c r="S220" s="35"/>
    </row>
    <row r="221" spans="1:19" x14ac:dyDescent="0.3">
      <c r="A221" s="22"/>
      <c r="B221" s="22"/>
      <c r="C221" s="22"/>
      <c r="D221" s="22"/>
      <c r="E221" s="22"/>
      <c r="F221" s="23"/>
      <c r="G221" s="22"/>
      <c r="H221" s="23"/>
      <c r="I221" s="23"/>
      <c r="J221" s="23"/>
      <c r="L221" s="23"/>
      <c r="N221" s="23"/>
      <c r="P221" s="23"/>
      <c r="R221" s="3"/>
      <c r="S221" s="35"/>
    </row>
    <row r="222" spans="1:19" x14ac:dyDescent="0.3">
      <c r="A222" s="22"/>
      <c r="B222" s="22"/>
      <c r="C222" s="22"/>
      <c r="D222" s="22"/>
      <c r="E222" s="22"/>
      <c r="F222" s="23"/>
      <c r="G222" s="22"/>
      <c r="H222" s="23"/>
      <c r="I222" s="23"/>
      <c r="J222" s="23"/>
      <c r="L222" s="23"/>
      <c r="N222" s="23"/>
      <c r="P222" s="23"/>
      <c r="R222" s="3"/>
      <c r="S222" s="35"/>
    </row>
    <row r="223" spans="1:19" x14ac:dyDescent="0.3">
      <c r="A223" s="22"/>
      <c r="B223" s="22"/>
      <c r="C223" s="22"/>
      <c r="D223" s="22"/>
      <c r="E223" s="22"/>
      <c r="F223" s="23"/>
      <c r="G223" s="22"/>
      <c r="H223" s="23"/>
      <c r="I223" s="23"/>
      <c r="J223" s="23"/>
      <c r="L223" s="23"/>
      <c r="N223" s="23"/>
      <c r="P223" s="23"/>
      <c r="R223" s="3"/>
      <c r="S223" s="35"/>
    </row>
    <row r="224" spans="1:19" x14ac:dyDescent="0.3">
      <c r="A224" s="22"/>
      <c r="B224" s="22"/>
      <c r="C224" s="22"/>
      <c r="D224" s="22"/>
      <c r="E224" s="22"/>
      <c r="F224" s="22"/>
      <c r="G224" s="22"/>
      <c r="H224" s="23"/>
      <c r="I224" s="23"/>
      <c r="J224" s="23"/>
      <c r="L224" s="23"/>
      <c r="N224" s="23"/>
      <c r="P224" s="23"/>
      <c r="R224" s="3"/>
      <c r="S224" s="35"/>
    </row>
    <row r="225" spans="1:19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L225" s="23"/>
      <c r="N225" s="23"/>
      <c r="P225" s="23"/>
      <c r="R225" s="3"/>
      <c r="S225" s="35"/>
    </row>
    <row r="226" spans="1:19" x14ac:dyDescent="0.3">
      <c r="A226" s="22"/>
      <c r="B226" s="22"/>
      <c r="C226" s="22"/>
      <c r="D226" s="22"/>
      <c r="E226" s="22"/>
      <c r="F226" s="23"/>
      <c r="G226" s="22"/>
      <c r="H226" s="23"/>
      <c r="I226" s="23"/>
      <c r="J226" s="23"/>
      <c r="L226" s="23"/>
      <c r="N226" s="23"/>
      <c r="P226" s="23"/>
      <c r="R226" s="3"/>
      <c r="S226" s="35"/>
    </row>
    <row r="227" spans="1:19" x14ac:dyDescent="0.3">
      <c r="A227" s="22"/>
      <c r="B227" s="22"/>
      <c r="C227" s="22"/>
      <c r="D227" s="22"/>
      <c r="E227" s="22"/>
      <c r="F227" s="23"/>
      <c r="G227" s="22"/>
      <c r="H227" s="23"/>
      <c r="I227" s="23"/>
      <c r="J227" s="23"/>
      <c r="L227" s="23"/>
      <c r="N227" s="23"/>
      <c r="P227" s="23"/>
      <c r="R227" s="3"/>
      <c r="S227" s="35"/>
    </row>
    <row r="228" spans="1:19" x14ac:dyDescent="0.3">
      <c r="A228" s="22"/>
      <c r="B228" s="22"/>
      <c r="C228" s="22"/>
      <c r="D228" s="22"/>
      <c r="E228" s="22"/>
      <c r="F228" s="23"/>
      <c r="G228" s="22"/>
      <c r="H228" s="23"/>
      <c r="I228" s="23"/>
      <c r="J228" s="23"/>
      <c r="L228" s="23"/>
      <c r="N228" s="23"/>
      <c r="P228" s="23"/>
      <c r="R228" s="3"/>
      <c r="S228" s="35"/>
    </row>
    <row r="229" spans="1:19" x14ac:dyDescent="0.3">
      <c r="A229" s="22"/>
      <c r="B229" s="22"/>
      <c r="C229" s="22"/>
      <c r="D229" s="22"/>
      <c r="E229" s="22"/>
      <c r="F229" s="23"/>
      <c r="G229" s="22"/>
      <c r="H229" s="23"/>
      <c r="I229" s="23"/>
      <c r="J229" s="23"/>
      <c r="L229" s="23"/>
      <c r="N229" s="23"/>
      <c r="P229" s="23"/>
      <c r="R229" s="3"/>
      <c r="S229" s="35"/>
    </row>
    <row r="230" spans="1:19" x14ac:dyDescent="0.3">
      <c r="A230" s="22"/>
      <c r="B230" s="22"/>
      <c r="C230" s="22"/>
      <c r="D230" s="22"/>
      <c r="E230" s="22"/>
      <c r="F230" s="23"/>
      <c r="G230" s="22"/>
      <c r="H230" s="23"/>
      <c r="I230" s="23"/>
      <c r="J230" s="23"/>
      <c r="L230" s="23"/>
      <c r="N230" s="23"/>
      <c r="P230" s="23"/>
      <c r="R230" s="3"/>
      <c r="S230" s="35"/>
    </row>
    <row r="231" spans="1:19" x14ac:dyDescent="0.3">
      <c r="A231" s="22"/>
      <c r="B231" s="22"/>
      <c r="C231" s="22"/>
      <c r="D231" s="22"/>
      <c r="E231" s="22"/>
      <c r="F231" s="23"/>
      <c r="G231" s="22"/>
      <c r="H231" s="23"/>
      <c r="I231" s="23"/>
      <c r="J231" s="23"/>
      <c r="L231" s="23"/>
      <c r="N231" s="23"/>
      <c r="P231" s="23"/>
      <c r="R231" s="3"/>
      <c r="S231" s="35"/>
    </row>
    <row r="232" spans="1:19" x14ac:dyDescent="0.3">
      <c r="A232" s="22"/>
      <c r="B232" s="22"/>
      <c r="C232" s="22"/>
      <c r="D232" s="22"/>
      <c r="E232" s="22"/>
      <c r="F232" s="23"/>
      <c r="G232" s="22"/>
      <c r="H232" s="23"/>
      <c r="I232" s="23"/>
      <c r="J232" s="23"/>
      <c r="L232" s="23"/>
      <c r="N232" s="23"/>
      <c r="P232" s="23"/>
      <c r="R232" s="3"/>
      <c r="S232" s="35"/>
    </row>
    <row r="233" spans="1:19" x14ac:dyDescent="0.3">
      <c r="A233" s="22"/>
      <c r="B233" s="22"/>
      <c r="C233" s="22"/>
      <c r="D233" s="22"/>
      <c r="E233" s="22"/>
      <c r="F233" s="23"/>
      <c r="G233" s="22"/>
      <c r="H233" s="23"/>
      <c r="I233" s="23"/>
      <c r="J233" s="23"/>
      <c r="L233" s="23"/>
      <c r="N233" s="23"/>
      <c r="P233" s="23"/>
      <c r="R233" s="3"/>
      <c r="S233" s="35"/>
    </row>
    <row r="234" spans="1:19" x14ac:dyDescent="0.3">
      <c r="A234" s="22"/>
      <c r="B234" s="22"/>
      <c r="C234" s="22"/>
      <c r="D234" s="22"/>
      <c r="E234" s="22"/>
      <c r="F234" s="23"/>
      <c r="G234" s="22"/>
      <c r="H234" s="23"/>
      <c r="I234" s="23"/>
      <c r="J234" s="23"/>
      <c r="L234" s="23"/>
      <c r="N234" s="23"/>
      <c r="P234" s="23"/>
      <c r="R234" s="3"/>
      <c r="S234" s="35"/>
    </row>
    <row r="235" spans="1:19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L235" s="22"/>
      <c r="N235" s="23"/>
      <c r="P235" s="23"/>
      <c r="R235" s="3"/>
      <c r="S235" s="35"/>
    </row>
    <row r="236" spans="1:19" x14ac:dyDescent="0.3">
      <c r="A236" s="22"/>
      <c r="B236" s="22"/>
      <c r="C236" s="22"/>
      <c r="D236" s="22"/>
      <c r="E236" s="22"/>
      <c r="F236" s="23"/>
      <c r="G236" s="22"/>
      <c r="H236" s="23"/>
      <c r="I236" s="23"/>
      <c r="J236" s="23"/>
      <c r="L236" s="23"/>
      <c r="N236" s="23"/>
      <c r="P236" s="23"/>
      <c r="R236" s="3"/>
      <c r="S236" s="35"/>
    </row>
    <row r="237" spans="1:19" x14ac:dyDescent="0.3">
      <c r="A237" s="22"/>
      <c r="B237" s="22"/>
      <c r="C237" s="22"/>
      <c r="D237" s="22"/>
      <c r="E237" s="22"/>
      <c r="F237" s="22"/>
      <c r="H237" s="23"/>
      <c r="I237" s="23"/>
      <c r="J237" s="23"/>
      <c r="L237" s="23"/>
      <c r="N237" s="23"/>
      <c r="P237" s="23"/>
      <c r="R237" s="3"/>
      <c r="S237" s="35"/>
    </row>
    <row r="238" spans="1:19" x14ac:dyDescent="0.3">
      <c r="A238" s="22"/>
      <c r="B238" s="22"/>
      <c r="C238" s="22"/>
      <c r="D238" s="22"/>
      <c r="E238" s="22"/>
      <c r="F238" s="22"/>
      <c r="H238" s="23"/>
      <c r="I238" s="23"/>
      <c r="J238" s="23"/>
      <c r="L238" s="23"/>
      <c r="N238" s="23"/>
      <c r="P238" s="23"/>
      <c r="R238" s="3"/>
      <c r="S238" s="35"/>
    </row>
    <row r="239" spans="1:19" x14ac:dyDescent="0.3">
      <c r="A239" s="22"/>
      <c r="B239" s="22"/>
      <c r="C239" s="22"/>
      <c r="D239" s="22"/>
      <c r="E239" s="22"/>
      <c r="F239" s="22"/>
      <c r="H239" s="22"/>
      <c r="I239" s="22"/>
      <c r="J239" s="22"/>
      <c r="L239" s="23"/>
      <c r="N239" s="23"/>
      <c r="P239" s="23"/>
      <c r="R239" s="3"/>
      <c r="S239" s="35"/>
    </row>
    <row r="240" spans="1:19" x14ac:dyDescent="0.3">
      <c r="A240" s="22"/>
      <c r="B240" s="22"/>
      <c r="C240" s="22"/>
      <c r="D240" s="22"/>
      <c r="E240" s="22"/>
      <c r="F240" s="23"/>
      <c r="H240" s="23"/>
      <c r="I240" s="23"/>
      <c r="J240" s="23"/>
      <c r="L240" s="23"/>
      <c r="N240" s="23"/>
      <c r="P240" s="23"/>
      <c r="R240" s="3"/>
      <c r="S240" s="35"/>
    </row>
    <row r="241" spans="1:19" x14ac:dyDescent="0.3">
      <c r="A241" s="22"/>
      <c r="B241" s="22"/>
      <c r="C241" s="22"/>
      <c r="D241" s="22"/>
      <c r="E241" s="22"/>
      <c r="F241" s="23"/>
      <c r="H241" s="23"/>
      <c r="I241" s="23"/>
      <c r="J241" s="23"/>
      <c r="L241" s="23"/>
      <c r="N241" s="23"/>
      <c r="P241" s="23"/>
      <c r="R241" s="3"/>
      <c r="S241" s="35"/>
    </row>
    <row r="242" spans="1:19" x14ac:dyDescent="0.3">
      <c r="A242" s="22"/>
      <c r="B242" s="22"/>
      <c r="C242" s="22"/>
      <c r="D242" s="22"/>
      <c r="E242" s="22"/>
      <c r="F242" s="23"/>
      <c r="H242" s="23"/>
      <c r="I242" s="23"/>
      <c r="J242" s="23"/>
      <c r="L242" s="23"/>
      <c r="N242" s="23"/>
      <c r="P242" s="23"/>
      <c r="R242" s="3"/>
      <c r="S242" s="35"/>
    </row>
    <row r="243" spans="1:19" x14ac:dyDescent="0.3">
      <c r="A243" s="22"/>
      <c r="B243" s="22"/>
      <c r="C243" s="22"/>
      <c r="D243" s="22"/>
      <c r="E243" s="22"/>
      <c r="F243" s="23"/>
      <c r="H243" s="23"/>
      <c r="I243" s="23"/>
      <c r="J243" s="23"/>
      <c r="L243" s="23"/>
      <c r="N243" s="23"/>
      <c r="P243" s="23"/>
      <c r="R243" s="3"/>
      <c r="S243" s="35"/>
    </row>
    <row r="244" spans="1:19" x14ac:dyDescent="0.3">
      <c r="A244" s="22"/>
      <c r="B244" s="22"/>
      <c r="C244" s="22"/>
      <c r="D244" s="22"/>
      <c r="E244" s="22"/>
      <c r="F244" s="23"/>
      <c r="H244" s="23"/>
      <c r="I244" s="23"/>
      <c r="J244" s="23"/>
      <c r="L244" s="23"/>
      <c r="N244" s="23"/>
      <c r="P244" s="23"/>
      <c r="R244" s="3"/>
      <c r="S244" s="35"/>
    </row>
    <row r="245" spans="1:19" x14ac:dyDescent="0.3">
      <c r="A245" s="22"/>
      <c r="B245" s="22"/>
      <c r="C245" s="22"/>
      <c r="D245" s="22"/>
      <c r="E245" s="22"/>
      <c r="F245" s="23"/>
      <c r="H245" s="23"/>
      <c r="I245" s="23"/>
      <c r="J245" s="23"/>
      <c r="L245" s="23"/>
      <c r="N245" s="23"/>
      <c r="P245" s="23"/>
      <c r="R245" s="3"/>
      <c r="S245" s="35"/>
    </row>
    <row r="246" spans="1:19" x14ac:dyDescent="0.3">
      <c r="A246" s="22"/>
      <c r="B246" s="22"/>
      <c r="C246" s="22"/>
      <c r="D246" s="22"/>
      <c r="E246" s="22"/>
      <c r="F246" s="22"/>
      <c r="H246" s="22"/>
      <c r="I246" s="22"/>
      <c r="J246" s="22"/>
      <c r="L246" s="23"/>
      <c r="N246" s="23"/>
      <c r="P246" s="23"/>
      <c r="R246" s="3"/>
      <c r="S246" s="35"/>
    </row>
    <row r="247" spans="1:19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L247" s="23"/>
      <c r="N247" s="23"/>
      <c r="P247" s="23"/>
      <c r="R247" s="3"/>
      <c r="S247" s="35"/>
    </row>
    <row r="248" spans="1:19" x14ac:dyDescent="0.3">
      <c r="A248" s="22"/>
      <c r="B248" s="22"/>
      <c r="C248" s="22"/>
      <c r="D248" s="22"/>
      <c r="E248" s="22"/>
      <c r="F248" s="23"/>
      <c r="G248" s="22"/>
      <c r="H248" s="23"/>
      <c r="I248" s="23"/>
      <c r="J248" s="23"/>
      <c r="L248" s="23"/>
      <c r="N248" s="23"/>
      <c r="P248" s="23"/>
      <c r="R248" s="3"/>
      <c r="S248" s="35"/>
    </row>
    <row r="249" spans="1:19" x14ac:dyDescent="0.3">
      <c r="A249" s="22"/>
      <c r="B249" s="22"/>
      <c r="C249" s="22"/>
      <c r="D249" s="22"/>
      <c r="E249" s="22"/>
      <c r="F249" s="22"/>
      <c r="G249" s="22"/>
      <c r="H249" s="23"/>
      <c r="I249" s="23"/>
      <c r="J249" s="23"/>
      <c r="L249" s="23"/>
      <c r="N249" s="23"/>
      <c r="P249" s="23"/>
      <c r="R249" s="3"/>
      <c r="S249" s="35"/>
    </row>
    <row r="250" spans="1:19" x14ac:dyDescent="0.3">
      <c r="A250" s="22"/>
      <c r="B250" s="22"/>
      <c r="C250" s="22"/>
      <c r="D250" s="22"/>
      <c r="E250" s="22"/>
      <c r="F250" s="23"/>
      <c r="G250" s="22"/>
      <c r="H250" s="23"/>
      <c r="I250" s="23"/>
      <c r="J250" s="23"/>
      <c r="L250" s="23"/>
      <c r="N250" s="23"/>
      <c r="P250" s="23"/>
      <c r="R250" s="3"/>
      <c r="S250" s="35"/>
    </row>
    <row r="251" spans="1:19" x14ac:dyDescent="0.3">
      <c r="A251" s="22"/>
      <c r="B251" s="22"/>
      <c r="C251" s="22"/>
      <c r="D251" s="22"/>
      <c r="E251" s="22"/>
      <c r="F251" s="23"/>
      <c r="G251" s="22"/>
      <c r="H251" s="23"/>
      <c r="I251" s="23"/>
      <c r="J251" s="23"/>
      <c r="L251" s="23"/>
      <c r="N251" s="23"/>
      <c r="P251" s="23"/>
      <c r="R251" s="3"/>
      <c r="S251" s="35"/>
    </row>
    <row r="252" spans="1:19" x14ac:dyDescent="0.3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P252" s="23"/>
      <c r="R252" s="3"/>
      <c r="S252" s="35"/>
    </row>
    <row r="253" spans="1:19" x14ac:dyDescent="0.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P253" s="23"/>
      <c r="R253" s="3"/>
      <c r="S253" s="35"/>
    </row>
  </sheetData>
  <sortState xmlns:xlrd2="http://schemas.microsoft.com/office/spreadsheetml/2017/richdata2" ref="A147:F197">
    <sortCondition ref="C147:C197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7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2023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36"/>
  <sheetViews>
    <sheetView view="pageLayout" topLeftCell="A169" zoomScale="115" zoomScaleNormal="90" zoomScaleSheetLayoutView="100" zoomScalePageLayoutView="115" workbookViewId="0">
      <selection activeCell="D181" sqref="D181"/>
    </sheetView>
  </sheetViews>
  <sheetFormatPr defaultColWidth="9.109375" defaultRowHeight="14.4" x14ac:dyDescent="0.3"/>
  <cols>
    <col min="1" max="1" width="4.33203125" style="1" bestFit="1" customWidth="1"/>
    <col min="2" max="2" width="16.5546875" style="1" bestFit="1" customWidth="1"/>
    <col min="3" max="3" width="17.6640625" style="1" bestFit="1" customWidth="1"/>
    <col min="4" max="4" width="7.6640625" style="1" customWidth="1"/>
    <col min="5" max="5" width="5.44140625" style="1" bestFit="1" customWidth="1"/>
    <col min="6" max="6" width="10.33203125" style="2" customWidth="1"/>
    <col min="7" max="7" width="5.88671875" style="1" hidden="1" customWidth="1"/>
    <col min="8" max="8" width="9.109375" style="1" hidden="1" customWidth="1"/>
    <col min="9" max="9" width="5.88671875" style="1" hidden="1" customWidth="1"/>
    <col min="10" max="10" width="9.109375" style="1" hidden="1" customWidth="1"/>
    <col min="11" max="11" width="5.88671875" style="13" hidden="1" customWidth="1"/>
    <col min="12" max="12" width="9.109375" style="1" hidden="1" customWidth="1"/>
    <col min="13" max="13" width="5.88671875" style="13" hidden="1" customWidth="1"/>
    <col min="14" max="14" width="9.109375" style="1" hidden="1" customWidth="1"/>
    <col min="15" max="15" width="5.88671875" style="13" hidden="1" customWidth="1"/>
    <col min="16" max="16" width="9.109375" style="1" hidden="1" customWidth="1"/>
    <col min="17" max="17" width="6.44140625" style="13" hidden="1" customWidth="1"/>
    <col min="18" max="18" width="7.109375" style="22" hidden="1" customWidth="1"/>
    <col min="19" max="19" width="10.88671875" style="37" hidden="1" customWidth="1"/>
    <col min="20" max="20" width="5.5546875" style="22" hidden="1" customWidth="1"/>
    <col min="21" max="16384" width="9.109375" style="1"/>
  </cols>
  <sheetData>
    <row r="1" spans="1:20" s="14" customFormat="1" ht="13.8" x14ac:dyDescent="0.3">
      <c r="A1" s="3"/>
      <c r="B1" s="3"/>
      <c r="C1" s="3"/>
      <c r="D1" s="3"/>
      <c r="E1" s="41" t="s">
        <v>4</v>
      </c>
      <c r="F1" s="41"/>
      <c r="G1" s="41"/>
      <c r="H1" s="40" t="s">
        <v>7</v>
      </c>
      <c r="I1" s="41"/>
      <c r="J1" s="41" t="s">
        <v>8</v>
      </c>
      <c r="K1" s="41"/>
      <c r="L1" s="41" t="s">
        <v>9</v>
      </c>
      <c r="M1" s="41"/>
      <c r="N1" s="41" t="s">
        <v>10</v>
      </c>
      <c r="O1" s="41"/>
      <c r="P1" s="41" t="s">
        <v>120</v>
      </c>
      <c r="Q1" s="41"/>
      <c r="R1" s="38" t="s">
        <v>121</v>
      </c>
      <c r="S1" s="39"/>
      <c r="T1" s="40"/>
    </row>
    <row r="2" spans="1:20" s="14" customFormat="1" ht="13.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16</v>
      </c>
      <c r="F2" s="4" t="s">
        <v>5</v>
      </c>
      <c r="G2" s="3" t="s">
        <v>6</v>
      </c>
      <c r="H2" s="25" t="s">
        <v>5</v>
      </c>
      <c r="I2" s="3" t="s">
        <v>6</v>
      </c>
      <c r="J2" s="3" t="s">
        <v>5</v>
      </c>
      <c r="K2" s="12" t="s">
        <v>6</v>
      </c>
      <c r="L2" s="3" t="s">
        <v>5</v>
      </c>
      <c r="M2" s="12" t="s">
        <v>6</v>
      </c>
      <c r="N2" s="3" t="s">
        <v>5</v>
      </c>
      <c r="O2" s="12" t="s">
        <v>6</v>
      </c>
      <c r="P2" s="3" t="s">
        <v>5</v>
      </c>
      <c r="Q2" s="31" t="s">
        <v>6</v>
      </c>
      <c r="R2" s="3" t="s">
        <v>47</v>
      </c>
      <c r="S2" s="29" t="s">
        <v>5</v>
      </c>
      <c r="T2" s="24" t="s">
        <v>6</v>
      </c>
    </row>
    <row r="3" spans="1:20" x14ac:dyDescent="0.3">
      <c r="A3" s="22">
        <v>194</v>
      </c>
      <c r="B3" s="22" t="s">
        <v>123</v>
      </c>
      <c r="C3" s="22" t="s">
        <v>124</v>
      </c>
      <c r="D3" s="22" t="s">
        <v>247</v>
      </c>
      <c r="E3" s="22">
        <v>1</v>
      </c>
      <c r="F3" s="23" t="s">
        <v>108</v>
      </c>
      <c r="G3" s="22"/>
      <c r="H3" s="23"/>
      <c r="J3" s="23"/>
      <c r="L3" s="23"/>
      <c r="N3" s="23"/>
      <c r="P3" s="23"/>
      <c r="R3" s="33"/>
      <c r="S3" s="36"/>
    </row>
    <row r="4" spans="1:20" x14ac:dyDescent="0.3">
      <c r="A4" s="22">
        <v>384</v>
      </c>
      <c r="B4" s="22" t="s">
        <v>175</v>
      </c>
      <c r="C4" s="22" t="s">
        <v>382</v>
      </c>
      <c r="D4" s="22" t="s">
        <v>247</v>
      </c>
      <c r="E4" s="22">
        <v>1</v>
      </c>
      <c r="F4" s="23" t="s">
        <v>108</v>
      </c>
      <c r="G4" s="22"/>
      <c r="H4" s="23"/>
      <c r="J4" s="23"/>
      <c r="L4" s="23"/>
      <c r="N4" s="23"/>
      <c r="P4" s="23"/>
      <c r="R4" s="33"/>
      <c r="S4" s="36"/>
    </row>
    <row r="5" spans="1:20" x14ac:dyDescent="0.3">
      <c r="A5" s="22">
        <v>325</v>
      </c>
      <c r="B5" s="22" t="s">
        <v>334</v>
      </c>
      <c r="C5" s="22" t="s">
        <v>376</v>
      </c>
      <c r="D5" s="22" t="s">
        <v>247</v>
      </c>
      <c r="E5" s="22">
        <v>1</v>
      </c>
      <c r="F5" s="23" t="s">
        <v>108</v>
      </c>
      <c r="G5" s="22"/>
      <c r="H5" s="23"/>
      <c r="J5" s="23"/>
      <c r="L5" s="23"/>
      <c r="N5" s="23"/>
      <c r="P5" s="23"/>
      <c r="R5" s="33"/>
      <c r="S5" s="36"/>
    </row>
    <row r="6" spans="1:20" x14ac:dyDescent="0.3">
      <c r="A6" s="22">
        <v>139</v>
      </c>
      <c r="B6" s="22" t="s">
        <v>113</v>
      </c>
      <c r="C6" s="22" t="s">
        <v>156</v>
      </c>
      <c r="D6" s="22" t="s">
        <v>247</v>
      </c>
      <c r="E6" s="22">
        <v>1</v>
      </c>
      <c r="F6" s="23" t="s">
        <v>108</v>
      </c>
      <c r="G6" s="22"/>
      <c r="H6" s="23"/>
      <c r="J6" s="23"/>
      <c r="L6" s="23"/>
      <c r="N6" s="23"/>
      <c r="P6" s="23"/>
      <c r="R6" s="33"/>
      <c r="S6" s="36"/>
    </row>
    <row r="7" spans="1:20" x14ac:dyDescent="0.3">
      <c r="A7" s="22">
        <v>138</v>
      </c>
      <c r="B7" s="22" t="s">
        <v>132</v>
      </c>
      <c r="C7" s="22" t="s">
        <v>156</v>
      </c>
      <c r="D7" s="22" t="s">
        <v>247</v>
      </c>
      <c r="E7" s="22">
        <v>1</v>
      </c>
      <c r="F7" s="23" t="s">
        <v>108</v>
      </c>
      <c r="G7" s="22"/>
      <c r="H7" s="23"/>
      <c r="J7" s="23"/>
      <c r="L7" s="23"/>
      <c r="N7" s="23"/>
      <c r="P7" s="23"/>
      <c r="R7" s="33"/>
      <c r="S7" s="36"/>
    </row>
    <row r="8" spans="1:20" x14ac:dyDescent="0.3">
      <c r="A8" s="22">
        <v>289</v>
      </c>
      <c r="B8" s="22" t="s">
        <v>217</v>
      </c>
      <c r="C8" s="22" t="s">
        <v>218</v>
      </c>
      <c r="D8" s="22" t="s">
        <v>247</v>
      </c>
      <c r="E8" s="22">
        <v>1</v>
      </c>
      <c r="F8" s="23" t="s">
        <v>108</v>
      </c>
      <c r="G8" s="22"/>
      <c r="H8" s="23"/>
      <c r="J8" s="23"/>
      <c r="L8" s="23"/>
      <c r="N8" s="23"/>
      <c r="P8" s="23"/>
      <c r="R8" s="33"/>
      <c r="S8" s="36"/>
    </row>
    <row r="9" spans="1:20" x14ac:dyDescent="0.3">
      <c r="A9" s="22">
        <v>116</v>
      </c>
      <c r="B9" s="22" t="s">
        <v>456</v>
      </c>
      <c r="C9" s="22" t="s">
        <v>321</v>
      </c>
      <c r="D9" s="22" t="s">
        <v>247</v>
      </c>
      <c r="E9" s="22">
        <v>1</v>
      </c>
      <c r="F9" s="23" t="s">
        <v>108</v>
      </c>
      <c r="G9" s="22"/>
      <c r="H9" s="23"/>
      <c r="J9" s="23"/>
      <c r="L9" s="23"/>
      <c r="N9" s="23"/>
      <c r="P9" s="23"/>
      <c r="R9" s="33"/>
      <c r="S9" s="36"/>
    </row>
    <row r="10" spans="1:20" x14ac:dyDescent="0.3">
      <c r="A10" s="22">
        <v>242</v>
      </c>
      <c r="B10" s="22" t="s">
        <v>375</v>
      </c>
      <c r="C10" s="22" t="s">
        <v>51</v>
      </c>
      <c r="D10" s="22" t="s">
        <v>247</v>
      </c>
      <c r="E10" s="22">
        <v>1</v>
      </c>
      <c r="F10" s="23" t="s">
        <v>108</v>
      </c>
      <c r="G10" s="22"/>
      <c r="H10" s="23"/>
      <c r="J10" s="23"/>
      <c r="L10" s="23"/>
      <c r="N10" s="23"/>
      <c r="P10" s="23"/>
      <c r="R10" s="33"/>
      <c r="S10" s="36"/>
    </row>
    <row r="11" spans="1:20" x14ac:dyDescent="0.3">
      <c r="A11" s="22">
        <v>175</v>
      </c>
      <c r="B11" s="22" t="s">
        <v>457</v>
      </c>
      <c r="C11" s="22" t="s">
        <v>381</v>
      </c>
      <c r="D11" s="22" t="s">
        <v>247</v>
      </c>
      <c r="E11" s="22">
        <v>1</v>
      </c>
      <c r="F11" s="23" t="s">
        <v>108</v>
      </c>
      <c r="G11" s="22"/>
      <c r="H11" s="23"/>
      <c r="J11" s="23"/>
      <c r="L11" s="23"/>
      <c r="N11" s="23"/>
      <c r="P11" s="23"/>
      <c r="R11" s="33"/>
      <c r="S11" s="36"/>
    </row>
    <row r="12" spans="1:20" x14ac:dyDescent="0.3">
      <c r="A12" s="22">
        <v>251</v>
      </c>
      <c r="B12" s="22" t="s">
        <v>155</v>
      </c>
      <c r="C12" s="22" t="s">
        <v>106</v>
      </c>
      <c r="D12" s="22" t="s">
        <v>247</v>
      </c>
      <c r="E12" s="22">
        <v>1</v>
      </c>
      <c r="F12" s="23" t="s">
        <v>108</v>
      </c>
      <c r="G12" s="22"/>
      <c r="H12" s="23"/>
      <c r="J12" s="23"/>
      <c r="L12" s="23"/>
      <c r="N12" s="23"/>
      <c r="P12" s="23"/>
      <c r="R12" s="33"/>
      <c r="S12" s="36"/>
    </row>
    <row r="13" spans="1:20" x14ac:dyDescent="0.3">
      <c r="A13" s="22">
        <v>348</v>
      </c>
      <c r="B13" s="22" t="s">
        <v>453</v>
      </c>
      <c r="C13" s="22" t="s">
        <v>454</v>
      </c>
      <c r="D13" s="22" t="s">
        <v>247</v>
      </c>
      <c r="E13" s="22">
        <v>1</v>
      </c>
      <c r="F13" s="23" t="s">
        <v>108</v>
      </c>
      <c r="G13" s="22"/>
      <c r="H13" s="23"/>
      <c r="J13" s="23"/>
      <c r="L13" s="23"/>
      <c r="N13" s="23"/>
      <c r="P13" s="23"/>
      <c r="R13" s="33"/>
      <c r="S13" s="36"/>
    </row>
    <row r="14" spans="1:20" x14ac:dyDescent="0.3">
      <c r="A14" s="22">
        <v>271</v>
      </c>
      <c r="B14" s="22" t="s">
        <v>222</v>
      </c>
      <c r="C14" s="22" t="s">
        <v>73</v>
      </c>
      <c r="D14" s="22" t="s">
        <v>247</v>
      </c>
      <c r="E14" s="22">
        <v>1</v>
      </c>
      <c r="F14" s="23" t="s">
        <v>108</v>
      </c>
      <c r="G14" s="22"/>
      <c r="H14" s="23"/>
      <c r="J14" s="23"/>
      <c r="L14" s="23"/>
      <c r="N14" s="23"/>
      <c r="P14" s="23"/>
      <c r="R14" s="33"/>
      <c r="S14" s="36"/>
    </row>
    <row r="15" spans="1:20" x14ac:dyDescent="0.3">
      <c r="A15" s="22">
        <v>246</v>
      </c>
      <c r="B15" s="22" t="s">
        <v>149</v>
      </c>
      <c r="C15" s="22" t="s">
        <v>209</v>
      </c>
      <c r="D15" s="22" t="s">
        <v>247</v>
      </c>
      <c r="E15" s="22">
        <v>1</v>
      </c>
      <c r="F15" s="23" t="s">
        <v>108</v>
      </c>
      <c r="G15" s="22"/>
      <c r="H15" s="23"/>
      <c r="J15" s="23"/>
      <c r="L15" s="23"/>
      <c r="N15" s="23"/>
      <c r="P15" s="23"/>
      <c r="R15" s="33"/>
      <c r="S15" s="36"/>
    </row>
    <row r="16" spans="1:20" x14ac:dyDescent="0.3">
      <c r="A16" s="22">
        <v>155</v>
      </c>
      <c r="B16" s="22" t="s">
        <v>342</v>
      </c>
      <c r="C16" s="22" t="s">
        <v>314</v>
      </c>
      <c r="D16" s="22" t="s">
        <v>247</v>
      </c>
      <c r="E16" s="22">
        <v>1</v>
      </c>
      <c r="F16" s="23" t="s">
        <v>108</v>
      </c>
      <c r="G16" s="22"/>
      <c r="H16" s="23"/>
      <c r="J16" s="23"/>
      <c r="L16" s="23"/>
      <c r="N16" s="23"/>
      <c r="P16" s="23"/>
      <c r="R16" s="33"/>
      <c r="S16" s="36"/>
    </row>
    <row r="17" spans="1:19" x14ac:dyDescent="0.3">
      <c r="A17" s="22">
        <v>322</v>
      </c>
      <c r="B17" s="22" t="s">
        <v>170</v>
      </c>
      <c r="C17" s="22" t="s">
        <v>248</v>
      </c>
      <c r="D17" s="22" t="s">
        <v>247</v>
      </c>
      <c r="E17" s="22">
        <v>1</v>
      </c>
      <c r="F17" s="23" t="s">
        <v>108</v>
      </c>
      <c r="G17" s="22"/>
      <c r="H17" s="23"/>
      <c r="J17" s="23"/>
      <c r="L17" s="23"/>
      <c r="N17" s="23"/>
      <c r="P17" s="23"/>
      <c r="R17" s="33"/>
      <c r="S17" s="36"/>
    </row>
    <row r="18" spans="1:19" x14ac:dyDescent="0.3">
      <c r="A18" s="22">
        <v>40</v>
      </c>
      <c r="B18" s="22" t="s">
        <v>17</v>
      </c>
      <c r="C18" s="22" t="s">
        <v>455</v>
      </c>
      <c r="D18" s="22" t="s">
        <v>247</v>
      </c>
      <c r="E18" s="22">
        <v>1</v>
      </c>
      <c r="F18" s="23" t="s">
        <v>108</v>
      </c>
      <c r="G18" s="22"/>
      <c r="H18" s="23"/>
      <c r="J18" s="23"/>
      <c r="L18" s="23"/>
      <c r="N18" s="23"/>
      <c r="P18" s="23"/>
      <c r="R18" s="33"/>
      <c r="S18" s="36"/>
    </row>
    <row r="19" spans="1:19" x14ac:dyDescent="0.3">
      <c r="A19" s="22">
        <v>336</v>
      </c>
      <c r="B19" s="22" t="s">
        <v>17</v>
      </c>
      <c r="C19" s="22" t="s">
        <v>298</v>
      </c>
      <c r="D19" s="22" t="s">
        <v>247</v>
      </c>
      <c r="E19" s="22">
        <v>1</v>
      </c>
      <c r="F19" s="23" t="s">
        <v>108</v>
      </c>
      <c r="G19" s="22"/>
      <c r="H19" s="23"/>
      <c r="J19" s="23"/>
      <c r="L19" s="23"/>
      <c r="N19" s="23"/>
      <c r="P19" s="23"/>
      <c r="R19" s="33"/>
      <c r="S19" s="36"/>
    </row>
    <row r="20" spans="1:19" x14ac:dyDescent="0.3">
      <c r="A20" s="22">
        <v>263</v>
      </c>
      <c r="B20" s="22" t="s">
        <v>207</v>
      </c>
      <c r="C20" s="22" t="s">
        <v>443</v>
      </c>
      <c r="D20" s="22" t="s">
        <v>247</v>
      </c>
      <c r="E20" s="22">
        <v>1</v>
      </c>
      <c r="F20" s="23" t="s">
        <v>108</v>
      </c>
      <c r="G20" s="22"/>
      <c r="H20" s="23"/>
      <c r="J20" s="23"/>
      <c r="L20" s="23"/>
      <c r="N20" s="23"/>
      <c r="P20" s="23"/>
      <c r="R20" s="33"/>
      <c r="S20" s="36"/>
    </row>
    <row r="21" spans="1:19" x14ac:dyDescent="0.3">
      <c r="A21" s="22">
        <v>298</v>
      </c>
      <c r="B21" s="22" t="s">
        <v>296</v>
      </c>
      <c r="C21" s="22" t="s">
        <v>297</v>
      </c>
      <c r="D21" s="22" t="s">
        <v>247</v>
      </c>
      <c r="E21" s="22">
        <v>1</v>
      </c>
      <c r="F21" s="23" t="s">
        <v>108</v>
      </c>
      <c r="G21" s="22"/>
      <c r="H21" s="23"/>
      <c r="J21" s="23"/>
      <c r="L21" s="23"/>
      <c r="N21" s="23"/>
      <c r="P21" s="23"/>
      <c r="R21" s="33"/>
      <c r="S21" s="36"/>
    </row>
    <row r="22" spans="1:19" x14ac:dyDescent="0.3">
      <c r="A22" s="22">
        <v>321</v>
      </c>
      <c r="B22" s="22" t="s">
        <v>19</v>
      </c>
      <c r="C22" s="22" t="s">
        <v>214</v>
      </c>
      <c r="D22" s="22" t="s">
        <v>247</v>
      </c>
      <c r="E22" s="22">
        <v>1</v>
      </c>
      <c r="F22" s="23" t="s">
        <v>108</v>
      </c>
      <c r="G22" s="22"/>
      <c r="H22" s="23"/>
      <c r="J22" s="23"/>
      <c r="L22" s="23"/>
      <c r="N22" s="23"/>
      <c r="P22" s="23"/>
      <c r="R22" s="33"/>
      <c r="S22" s="36"/>
    </row>
    <row r="23" spans="1:19" x14ac:dyDescent="0.3">
      <c r="A23" s="22">
        <v>207</v>
      </c>
      <c r="B23" s="22" t="s">
        <v>138</v>
      </c>
      <c r="C23" s="22" t="s">
        <v>323</v>
      </c>
      <c r="D23" s="22" t="s">
        <v>247</v>
      </c>
      <c r="E23" s="22">
        <v>1</v>
      </c>
      <c r="F23" s="23" t="s">
        <v>108</v>
      </c>
      <c r="G23" s="22"/>
      <c r="H23" s="23"/>
      <c r="J23" s="23"/>
      <c r="L23" s="23"/>
      <c r="N23" s="23"/>
      <c r="P23" s="23"/>
      <c r="R23" s="33"/>
      <c r="S23" s="36"/>
    </row>
    <row r="24" spans="1:19" x14ac:dyDescent="0.3">
      <c r="A24" s="22">
        <v>210</v>
      </c>
      <c r="B24" s="22" t="s">
        <v>223</v>
      </c>
      <c r="C24" s="22" t="s">
        <v>323</v>
      </c>
      <c r="D24" s="22" t="s">
        <v>247</v>
      </c>
      <c r="E24" s="22">
        <v>1</v>
      </c>
      <c r="F24" s="23" t="s">
        <v>108</v>
      </c>
      <c r="G24" s="22"/>
      <c r="H24" s="23"/>
      <c r="J24" s="23"/>
      <c r="L24" s="23"/>
      <c r="N24" s="23"/>
      <c r="P24" s="23"/>
      <c r="R24" s="33"/>
      <c r="S24" s="36"/>
    </row>
    <row r="25" spans="1:19" x14ac:dyDescent="0.3">
      <c r="A25" s="22">
        <v>195</v>
      </c>
      <c r="B25" s="22" t="s">
        <v>378</v>
      </c>
      <c r="C25" s="22" t="s">
        <v>379</v>
      </c>
      <c r="D25" s="22" t="s">
        <v>247</v>
      </c>
      <c r="E25" s="22">
        <v>1</v>
      </c>
      <c r="F25" s="23" t="s">
        <v>108</v>
      </c>
      <c r="G25" s="22"/>
      <c r="H25" s="23"/>
      <c r="J25" s="23"/>
      <c r="L25" s="23"/>
      <c r="N25" s="23"/>
      <c r="P25" s="23"/>
      <c r="R25" s="33"/>
      <c r="S25" s="36"/>
    </row>
    <row r="26" spans="1:19" x14ac:dyDescent="0.3">
      <c r="A26" s="22">
        <v>46</v>
      </c>
      <c r="B26" s="22" t="s">
        <v>251</v>
      </c>
      <c r="C26" s="22" t="s">
        <v>252</v>
      </c>
      <c r="D26" s="22" t="s">
        <v>247</v>
      </c>
      <c r="E26" s="22">
        <v>1</v>
      </c>
      <c r="F26" s="23" t="s">
        <v>108</v>
      </c>
      <c r="G26" s="22"/>
      <c r="H26" s="23"/>
      <c r="J26" s="23"/>
      <c r="L26" s="23"/>
      <c r="N26" s="23"/>
      <c r="P26" s="23"/>
      <c r="R26" s="33"/>
      <c r="S26" s="36"/>
    </row>
    <row r="27" spans="1:19" x14ac:dyDescent="0.3">
      <c r="A27" s="22">
        <v>329</v>
      </c>
      <c r="B27" s="22" t="s">
        <v>292</v>
      </c>
      <c r="C27" s="22" t="s">
        <v>293</v>
      </c>
      <c r="D27" s="22" t="s">
        <v>247</v>
      </c>
      <c r="E27" s="22">
        <v>1</v>
      </c>
      <c r="F27" s="23" t="s">
        <v>108</v>
      </c>
      <c r="G27" s="22"/>
      <c r="H27" s="23"/>
      <c r="J27" s="23"/>
      <c r="L27" s="23"/>
      <c r="N27" s="23"/>
      <c r="P27" s="23"/>
      <c r="S27" s="36"/>
    </row>
    <row r="28" spans="1:19" x14ac:dyDescent="0.3">
      <c r="A28" s="22">
        <v>180</v>
      </c>
      <c r="B28" s="22" t="s">
        <v>207</v>
      </c>
      <c r="C28" s="22" t="s">
        <v>114</v>
      </c>
      <c r="D28" s="22" t="s">
        <v>247</v>
      </c>
      <c r="E28" s="22">
        <v>1</v>
      </c>
      <c r="F28" s="23" t="s">
        <v>108</v>
      </c>
      <c r="G28" s="22"/>
      <c r="H28" s="23"/>
      <c r="J28" s="23"/>
      <c r="L28" s="23"/>
      <c r="N28" s="23"/>
      <c r="P28" s="23"/>
      <c r="S28" s="36"/>
    </row>
    <row r="29" spans="1:19" x14ac:dyDescent="0.3">
      <c r="A29" s="22">
        <v>222</v>
      </c>
      <c r="B29" s="22" t="s">
        <v>222</v>
      </c>
      <c r="C29" s="22" t="s">
        <v>82</v>
      </c>
      <c r="D29" s="22" t="s">
        <v>247</v>
      </c>
      <c r="E29" s="22">
        <v>1</v>
      </c>
      <c r="F29" s="23" t="s">
        <v>108</v>
      </c>
      <c r="G29" s="22"/>
      <c r="H29" s="23"/>
      <c r="J29" s="23"/>
      <c r="L29" s="23"/>
      <c r="N29" s="23"/>
      <c r="P29" s="23"/>
      <c r="S29" s="36"/>
    </row>
    <row r="30" spans="1:19" x14ac:dyDescent="0.3">
      <c r="A30" s="22">
        <v>286</v>
      </c>
      <c r="B30" s="22" t="s">
        <v>460</v>
      </c>
      <c r="C30" s="22" t="s">
        <v>104</v>
      </c>
      <c r="D30" s="22" t="s">
        <v>247</v>
      </c>
      <c r="E30" s="22">
        <v>1</v>
      </c>
      <c r="F30" s="23" t="s">
        <v>108</v>
      </c>
      <c r="G30" s="22"/>
      <c r="H30" s="23"/>
      <c r="J30" s="23"/>
      <c r="L30" s="23"/>
      <c r="N30" s="23"/>
      <c r="P30" s="23"/>
      <c r="S30" s="36"/>
    </row>
    <row r="31" spans="1:19" x14ac:dyDescent="0.3">
      <c r="A31" s="22">
        <v>193</v>
      </c>
      <c r="B31" s="22" t="s">
        <v>149</v>
      </c>
      <c r="C31" s="22" t="s">
        <v>153</v>
      </c>
      <c r="D31" s="22" t="s">
        <v>247</v>
      </c>
      <c r="E31" s="22">
        <v>1</v>
      </c>
      <c r="F31" s="23" t="s">
        <v>108</v>
      </c>
      <c r="G31" s="22"/>
      <c r="H31" s="23"/>
      <c r="J31" s="23"/>
      <c r="L31" s="23"/>
      <c r="N31" s="23"/>
      <c r="P31" s="23"/>
      <c r="S31" s="36"/>
    </row>
    <row r="32" spans="1:19" x14ac:dyDescent="0.3">
      <c r="A32" s="22">
        <v>108</v>
      </c>
      <c r="B32" s="22" t="s">
        <v>319</v>
      </c>
      <c r="C32" s="22" t="s">
        <v>320</v>
      </c>
      <c r="D32" s="22" t="s">
        <v>247</v>
      </c>
      <c r="E32" s="22">
        <v>1</v>
      </c>
      <c r="F32" s="23" t="s">
        <v>108</v>
      </c>
      <c r="G32" s="22"/>
      <c r="H32" s="23"/>
      <c r="J32" s="23"/>
      <c r="L32" s="23"/>
      <c r="N32" s="23"/>
      <c r="P32" s="23"/>
      <c r="S32" s="36"/>
    </row>
    <row r="33" spans="1:20" x14ac:dyDescent="0.3">
      <c r="A33" s="22">
        <v>302</v>
      </c>
      <c r="B33" s="22" t="s">
        <v>377</v>
      </c>
      <c r="C33" s="22" t="s">
        <v>139</v>
      </c>
      <c r="D33" s="22" t="s">
        <v>247</v>
      </c>
      <c r="E33" s="22">
        <v>1</v>
      </c>
      <c r="F33" s="23" t="s">
        <v>108</v>
      </c>
      <c r="G33" s="22"/>
      <c r="H33" s="23"/>
      <c r="J33" s="23"/>
      <c r="L33" s="23"/>
      <c r="N33" s="23"/>
      <c r="P33" s="23"/>
      <c r="S33" s="36"/>
    </row>
    <row r="34" spans="1:20" x14ac:dyDescent="0.3">
      <c r="A34" s="22">
        <v>45</v>
      </c>
      <c r="B34" s="22" t="s">
        <v>132</v>
      </c>
      <c r="C34" s="22" t="s">
        <v>322</v>
      </c>
      <c r="D34" s="22" t="s">
        <v>247</v>
      </c>
      <c r="E34" s="22">
        <v>1</v>
      </c>
      <c r="F34" s="23" t="s">
        <v>108</v>
      </c>
      <c r="G34" s="22"/>
      <c r="H34" s="23"/>
      <c r="J34" s="23"/>
      <c r="L34" s="23"/>
      <c r="N34" s="23"/>
      <c r="P34" s="23"/>
      <c r="S34" s="36"/>
    </row>
    <row r="35" spans="1:20" x14ac:dyDescent="0.3">
      <c r="A35" s="22">
        <v>188</v>
      </c>
      <c r="B35" s="22" t="s">
        <v>389</v>
      </c>
      <c r="C35" s="22" t="s">
        <v>458</v>
      </c>
      <c r="D35" s="22" t="s">
        <v>247</v>
      </c>
      <c r="E35" s="22">
        <v>1</v>
      </c>
      <c r="F35" s="23" t="s">
        <v>108</v>
      </c>
      <c r="H35" s="23"/>
      <c r="J35" s="23"/>
      <c r="L35" s="23"/>
      <c r="N35" s="23"/>
      <c r="P35" s="23"/>
      <c r="S35" s="36"/>
    </row>
    <row r="36" spans="1:20" x14ac:dyDescent="0.3">
      <c r="A36" s="22">
        <v>32</v>
      </c>
      <c r="B36" s="22" t="s">
        <v>400</v>
      </c>
      <c r="C36" s="22" t="s">
        <v>250</v>
      </c>
      <c r="D36" s="22" t="s">
        <v>247</v>
      </c>
      <c r="E36" s="22">
        <v>1</v>
      </c>
      <c r="F36" s="23" t="s">
        <v>108</v>
      </c>
      <c r="G36" s="22"/>
      <c r="H36" s="23"/>
      <c r="J36" s="23"/>
      <c r="L36" s="23"/>
      <c r="N36" s="23"/>
      <c r="P36" s="23"/>
      <c r="S36" s="36"/>
      <c r="T36" s="33"/>
    </row>
    <row r="37" spans="1:20" x14ac:dyDescent="0.3">
      <c r="A37" s="22">
        <v>334</v>
      </c>
      <c r="B37" s="22" t="s">
        <v>459</v>
      </c>
      <c r="C37" s="22" t="s">
        <v>441</v>
      </c>
      <c r="D37" s="22" t="s">
        <v>247</v>
      </c>
      <c r="E37" s="22">
        <v>1</v>
      </c>
      <c r="F37" s="23" t="s">
        <v>108</v>
      </c>
      <c r="G37" s="22"/>
      <c r="H37" s="23"/>
      <c r="J37" s="23"/>
      <c r="L37" s="23"/>
      <c r="N37" s="23"/>
      <c r="P37" s="23"/>
      <c r="S37" s="36"/>
      <c r="T37" s="33"/>
    </row>
    <row r="38" spans="1:20" x14ac:dyDescent="0.3">
      <c r="A38" s="22"/>
      <c r="B38" s="22"/>
      <c r="C38" s="22"/>
      <c r="D38" s="22"/>
      <c r="E38" s="22"/>
      <c r="F38" s="23"/>
      <c r="G38" s="22"/>
      <c r="H38" s="23"/>
      <c r="J38" s="23"/>
      <c r="L38" s="23"/>
      <c r="N38" s="23"/>
      <c r="P38" s="23"/>
      <c r="S38" s="36"/>
      <c r="T38" s="33"/>
    </row>
    <row r="39" spans="1:20" x14ac:dyDescent="0.3">
      <c r="A39" s="22"/>
      <c r="B39" s="22"/>
      <c r="C39" s="22"/>
      <c r="D39" s="22"/>
      <c r="E39" s="22"/>
      <c r="F39" s="23"/>
      <c r="G39" s="22"/>
      <c r="H39" s="23"/>
      <c r="J39" s="23"/>
      <c r="L39" s="23"/>
      <c r="N39" s="23"/>
      <c r="P39" s="23"/>
      <c r="S39" s="36"/>
    </row>
    <row r="40" spans="1:20" x14ac:dyDescent="0.3">
      <c r="A40" s="22">
        <v>216</v>
      </c>
      <c r="B40" s="22" t="s">
        <v>111</v>
      </c>
      <c r="C40" s="22" t="s">
        <v>115</v>
      </c>
      <c r="D40" s="22" t="s">
        <v>253</v>
      </c>
      <c r="E40" s="22">
        <v>1</v>
      </c>
      <c r="F40" s="23">
        <v>0.1763888888888889</v>
      </c>
      <c r="G40" s="22"/>
      <c r="H40" s="23"/>
      <c r="J40" s="23"/>
      <c r="L40" s="23"/>
      <c r="N40" s="23"/>
      <c r="P40" s="23"/>
      <c r="S40" s="36"/>
    </row>
    <row r="41" spans="1:20" x14ac:dyDescent="0.3">
      <c r="A41" s="22">
        <v>25</v>
      </c>
      <c r="B41" s="22" t="s">
        <v>21</v>
      </c>
      <c r="C41" s="22" t="s">
        <v>328</v>
      </c>
      <c r="D41" s="22" t="s">
        <v>253</v>
      </c>
      <c r="E41" s="22">
        <v>1</v>
      </c>
      <c r="F41" s="23">
        <v>0.17916666666666667</v>
      </c>
      <c r="G41" s="22"/>
      <c r="H41" s="23"/>
      <c r="J41" s="23"/>
      <c r="L41" s="23"/>
      <c r="N41" s="23"/>
      <c r="P41" s="23"/>
      <c r="S41" s="36"/>
    </row>
    <row r="42" spans="1:20" x14ac:dyDescent="0.3">
      <c r="A42" s="22">
        <v>12</v>
      </c>
      <c r="B42" s="22" t="s">
        <v>340</v>
      </c>
      <c r="C42" s="22" t="s">
        <v>105</v>
      </c>
      <c r="D42" s="22" t="s">
        <v>253</v>
      </c>
      <c r="E42" s="22">
        <v>1</v>
      </c>
      <c r="F42" s="23">
        <v>0.18611111111111112</v>
      </c>
      <c r="G42" s="22"/>
      <c r="H42" s="23"/>
      <c r="J42" s="23"/>
      <c r="L42" s="23"/>
      <c r="N42" s="23"/>
      <c r="P42" s="23"/>
      <c r="S42" s="36"/>
    </row>
    <row r="43" spans="1:20" x14ac:dyDescent="0.3">
      <c r="A43" s="22">
        <v>14</v>
      </c>
      <c r="B43" s="22" t="s">
        <v>65</v>
      </c>
      <c r="C43" s="22" t="s">
        <v>330</v>
      </c>
      <c r="D43" s="22" t="s">
        <v>253</v>
      </c>
      <c r="E43" s="22">
        <v>1</v>
      </c>
      <c r="F43" s="23">
        <v>0.18888888888888888</v>
      </c>
      <c r="G43" s="22"/>
      <c r="H43" s="23"/>
      <c r="J43" s="23"/>
      <c r="L43" s="23"/>
      <c r="N43" s="23"/>
      <c r="P43" s="23"/>
      <c r="S43" s="36"/>
    </row>
    <row r="44" spans="1:20" x14ac:dyDescent="0.3">
      <c r="A44" s="22">
        <v>1</v>
      </c>
      <c r="B44" s="22" t="s">
        <v>326</v>
      </c>
      <c r="C44" s="22" t="s">
        <v>327</v>
      </c>
      <c r="D44" s="22" t="s">
        <v>253</v>
      </c>
      <c r="E44" s="22">
        <v>1</v>
      </c>
      <c r="F44" s="23">
        <v>0.18958333333333333</v>
      </c>
      <c r="G44" s="22"/>
      <c r="H44" s="23"/>
      <c r="J44" s="23"/>
      <c r="L44" s="23"/>
      <c r="N44" s="23"/>
      <c r="P44" s="23"/>
      <c r="S44" s="36"/>
    </row>
    <row r="45" spans="1:20" x14ac:dyDescent="0.3">
      <c r="A45" s="22">
        <v>3</v>
      </c>
      <c r="B45" s="22" t="s">
        <v>462</v>
      </c>
      <c r="C45" s="22" t="s">
        <v>463</v>
      </c>
      <c r="D45" s="22" t="s">
        <v>253</v>
      </c>
      <c r="E45" s="22">
        <v>1</v>
      </c>
      <c r="F45" s="23">
        <v>0.19097222222222221</v>
      </c>
      <c r="G45" s="22"/>
      <c r="H45" s="23"/>
      <c r="J45" s="23"/>
      <c r="L45" s="23"/>
      <c r="N45" s="23"/>
      <c r="P45" s="23"/>
      <c r="S45" s="36"/>
    </row>
    <row r="46" spans="1:20" x14ac:dyDescent="0.3">
      <c r="A46" s="22">
        <v>2</v>
      </c>
      <c r="B46" s="22" t="s">
        <v>385</v>
      </c>
      <c r="C46" s="22" t="s">
        <v>478</v>
      </c>
      <c r="D46" s="22" t="s">
        <v>253</v>
      </c>
      <c r="E46" s="22">
        <v>1</v>
      </c>
      <c r="F46" s="23">
        <v>0.19166666666666665</v>
      </c>
      <c r="G46" s="22"/>
      <c r="H46" s="23"/>
      <c r="J46" s="23"/>
      <c r="L46" s="23"/>
      <c r="N46" s="23"/>
      <c r="P46" s="23"/>
      <c r="S46" s="36"/>
    </row>
    <row r="47" spans="1:20" x14ac:dyDescent="0.3">
      <c r="A47" s="22">
        <v>13</v>
      </c>
      <c r="B47" s="22" t="s">
        <v>380</v>
      </c>
      <c r="C47" s="22" t="s">
        <v>304</v>
      </c>
      <c r="D47" s="22" t="s">
        <v>253</v>
      </c>
      <c r="E47" s="22">
        <v>1</v>
      </c>
      <c r="F47" s="23">
        <v>0.19236111111111112</v>
      </c>
      <c r="G47" s="22"/>
      <c r="H47" s="23"/>
      <c r="J47" s="23"/>
      <c r="L47" s="23"/>
      <c r="N47" s="23"/>
      <c r="P47" s="23"/>
      <c r="S47" s="36"/>
    </row>
    <row r="48" spans="1:20" x14ac:dyDescent="0.3">
      <c r="A48" s="22">
        <v>30</v>
      </c>
      <c r="B48" s="22" t="s">
        <v>294</v>
      </c>
      <c r="C48" s="22" t="s">
        <v>295</v>
      </c>
      <c r="D48" s="22" t="s">
        <v>253</v>
      </c>
      <c r="E48" s="22">
        <v>1</v>
      </c>
      <c r="F48" s="23">
        <v>0.19305555555555554</v>
      </c>
      <c r="G48" s="22"/>
      <c r="H48" s="23"/>
      <c r="J48" s="23"/>
      <c r="L48" s="23"/>
      <c r="N48" s="23"/>
      <c r="P48" s="23"/>
      <c r="S48" s="36"/>
    </row>
    <row r="49" spans="1:21" x14ac:dyDescent="0.3">
      <c r="A49" s="22">
        <v>218</v>
      </c>
      <c r="B49" s="22" t="s">
        <v>329</v>
      </c>
      <c r="C49" s="22" t="s">
        <v>114</v>
      </c>
      <c r="D49" s="22" t="s">
        <v>253</v>
      </c>
      <c r="E49" s="22">
        <v>1</v>
      </c>
      <c r="F49" s="23">
        <v>0.19791666666666666</v>
      </c>
      <c r="G49" s="22"/>
      <c r="H49" s="23"/>
      <c r="J49" s="23"/>
      <c r="L49" s="23"/>
      <c r="N49" s="23"/>
      <c r="P49" s="23"/>
      <c r="S49" s="36"/>
    </row>
    <row r="50" spans="1:21" x14ac:dyDescent="0.3">
      <c r="A50" s="22">
        <v>126</v>
      </c>
      <c r="B50" s="22" t="s">
        <v>102</v>
      </c>
      <c r="C50" s="22" t="s">
        <v>103</v>
      </c>
      <c r="D50" s="22" t="s">
        <v>253</v>
      </c>
      <c r="E50" s="22">
        <v>1</v>
      </c>
      <c r="F50" s="23">
        <v>0.20277777777777781</v>
      </c>
      <c r="G50" s="22"/>
      <c r="H50" s="23"/>
      <c r="J50" s="23"/>
      <c r="L50" s="23"/>
      <c r="N50" s="23"/>
      <c r="P50" s="23"/>
      <c r="S50" s="36"/>
      <c r="U50" s="30"/>
    </row>
    <row r="51" spans="1:21" x14ac:dyDescent="0.3">
      <c r="A51" s="22">
        <v>106</v>
      </c>
      <c r="B51" s="22" t="s">
        <v>166</v>
      </c>
      <c r="C51" s="22" t="s">
        <v>105</v>
      </c>
      <c r="D51" s="22" t="s">
        <v>253</v>
      </c>
      <c r="E51" s="22">
        <v>1</v>
      </c>
      <c r="F51" s="23">
        <v>0.20486111111111113</v>
      </c>
      <c r="G51" s="22"/>
      <c r="H51" s="23"/>
      <c r="J51" s="23"/>
      <c r="L51" s="23"/>
      <c r="N51" s="23"/>
      <c r="P51" s="23"/>
      <c r="S51" s="36"/>
    </row>
    <row r="52" spans="1:21" x14ac:dyDescent="0.3">
      <c r="A52" s="22">
        <v>19</v>
      </c>
      <c r="B52" s="22" t="s">
        <v>265</v>
      </c>
      <c r="C52" s="22" t="s">
        <v>304</v>
      </c>
      <c r="D52" s="22" t="s">
        <v>253</v>
      </c>
      <c r="E52" s="22">
        <v>1</v>
      </c>
      <c r="F52" s="23">
        <v>0.20555555555555557</v>
      </c>
      <c r="G52" s="22"/>
      <c r="H52" s="23"/>
      <c r="J52" s="23"/>
      <c r="L52" s="23"/>
      <c r="N52" s="23"/>
      <c r="P52" s="23"/>
      <c r="S52" s="36"/>
    </row>
    <row r="53" spans="1:21" x14ac:dyDescent="0.3">
      <c r="A53" s="22">
        <v>241</v>
      </c>
      <c r="B53" s="22" t="s">
        <v>249</v>
      </c>
      <c r="C53" s="22" t="s">
        <v>51</v>
      </c>
      <c r="D53" s="22" t="s">
        <v>253</v>
      </c>
      <c r="E53" s="22">
        <v>1</v>
      </c>
      <c r="F53" s="23">
        <v>0.20625000000000002</v>
      </c>
      <c r="G53" s="22"/>
      <c r="H53" s="23"/>
      <c r="J53" s="23"/>
      <c r="L53" s="23"/>
      <c r="N53" s="23"/>
      <c r="P53" s="23"/>
      <c r="S53" s="36"/>
    </row>
    <row r="54" spans="1:21" x14ac:dyDescent="0.3">
      <c r="A54" s="22">
        <v>16</v>
      </c>
      <c r="B54" s="22" t="s">
        <v>142</v>
      </c>
      <c r="C54" s="22" t="s">
        <v>154</v>
      </c>
      <c r="D54" s="22" t="s">
        <v>253</v>
      </c>
      <c r="E54" s="22">
        <v>1</v>
      </c>
      <c r="F54" s="23">
        <v>0.20694444444444446</v>
      </c>
      <c r="G54" s="22"/>
      <c r="H54" s="23"/>
      <c r="J54" s="23"/>
      <c r="L54" s="23"/>
      <c r="N54" s="23"/>
      <c r="P54" s="23"/>
      <c r="S54" s="36"/>
    </row>
    <row r="55" spans="1:21" x14ac:dyDescent="0.3">
      <c r="A55" s="22">
        <v>39</v>
      </c>
      <c r="B55" s="22" t="s">
        <v>333</v>
      </c>
      <c r="C55" s="22" t="s">
        <v>165</v>
      </c>
      <c r="D55" s="22" t="s">
        <v>253</v>
      </c>
      <c r="E55" s="22">
        <v>1</v>
      </c>
      <c r="F55" s="23">
        <v>0.21111111111111111</v>
      </c>
      <c r="G55" s="22"/>
      <c r="H55" s="23"/>
      <c r="J55" s="23"/>
      <c r="L55" s="23"/>
      <c r="N55" s="23"/>
      <c r="P55" s="23"/>
      <c r="S55" s="36"/>
    </row>
    <row r="56" spans="1:21" x14ac:dyDescent="0.3">
      <c r="A56" s="22">
        <v>76</v>
      </c>
      <c r="B56" s="22" t="s">
        <v>221</v>
      </c>
      <c r="C56" s="22" t="s">
        <v>305</v>
      </c>
      <c r="D56" s="22" t="s">
        <v>253</v>
      </c>
      <c r="E56" s="22">
        <v>1</v>
      </c>
      <c r="F56" s="23">
        <v>0.21944444444444444</v>
      </c>
      <c r="G56" s="22"/>
      <c r="H56" s="23"/>
      <c r="J56" s="23"/>
      <c r="L56" s="23"/>
      <c r="N56" s="23"/>
      <c r="P56" s="23"/>
      <c r="S56" s="36"/>
    </row>
    <row r="57" spans="1:21" x14ac:dyDescent="0.3">
      <c r="A57" s="22">
        <v>17</v>
      </c>
      <c r="B57" s="22" t="s">
        <v>453</v>
      </c>
      <c r="C57" s="22" t="s">
        <v>461</v>
      </c>
      <c r="D57" s="22" t="s">
        <v>253</v>
      </c>
      <c r="E57" s="22">
        <v>1</v>
      </c>
      <c r="F57" s="23">
        <v>0.22013888888888888</v>
      </c>
      <c r="G57" s="22"/>
      <c r="H57" s="23"/>
      <c r="J57" s="23"/>
      <c r="L57" s="23"/>
      <c r="N57" s="23"/>
      <c r="P57" s="23"/>
      <c r="S57" s="36"/>
    </row>
    <row r="58" spans="1:21" x14ac:dyDescent="0.3">
      <c r="A58" s="22">
        <v>78</v>
      </c>
      <c r="B58" s="22" t="s">
        <v>325</v>
      </c>
      <c r="C58" s="22" t="s">
        <v>260</v>
      </c>
      <c r="D58" s="22" t="s">
        <v>253</v>
      </c>
      <c r="E58" s="22">
        <v>1</v>
      </c>
      <c r="F58" s="23">
        <v>0.22013888888888888</v>
      </c>
      <c r="G58" s="22"/>
      <c r="H58" s="23"/>
      <c r="J58" s="23"/>
      <c r="L58" s="23"/>
      <c r="N58" s="23"/>
      <c r="P58" s="23"/>
      <c r="S58" s="36"/>
    </row>
    <row r="59" spans="1:21" x14ac:dyDescent="0.3">
      <c r="A59" s="22">
        <v>24</v>
      </c>
      <c r="B59" s="22" t="s">
        <v>63</v>
      </c>
      <c r="C59" s="22" t="s">
        <v>216</v>
      </c>
      <c r="D59" s="22" t="s">
        <v>253</v>
      </c>
      <c r="E59" s="22">
        <v>1</v>
      </c>
      <c r="F59" s="23">
        <v>0.22222222222222221</v>
      </c>
      <c r="G59" s="22"/>
      <c r="H59" s="23"/>
      <c r="J59" s="23"/>
      <c r="L59" s="23"/>
      <c r="N59" s="23"/>
      <c r="P59" s="23"/>
      <c r="S59" s="36"/>
    </row>
    <row r="60" spans="1:21" x14ac:dyDescent="0.3">
      <c r="A60" s="22">
        <v>337</v>
      </c>
      <c r="B60" s="22" t="s">
        <v>133</v>
      </c>
      <c r="C60" s="22" t="s">
        <v>245</v>
      </c>
      <c r="D60" s="22" t="s">
        <v>253</v>
      </c>
      <c r="E60" s="22">
        <v>1</v>
      </c>
      <c r="F60" s="23">
        <v>0.22222222222222221</v>
      </c>
      <c r="G60" s="22"/>
      <c r="H60" s="23"/>
      <c r="J60" s="23"/>
      <c r="L60" s="23"/>
      <c r="N60" s="23"/>
      <c r="P60" s="23"/>
      <c r="S60" s="36"/>
    </row>
    <row r="61" spans="1:21" x14ac:dyDescent="0.3">
      <c r="A61" s="22">
        <v>49</v>
      </c>
      <c r="B61" s="22" t="s">
        <v>13</v>
      </c>
      <c r="C61" s="22" t="s">
        <v>338</v>
      </c>
      <c r="D61" s="22" t="s">
        <v>253</v>
      </c>
      <c r="E61" s="22">
        <v>1</v>
      </c>
      <c r="F61" s="23">
        <v>0.23541666666666669</v>
      </c>
      <c r="G61" s="22"/>
      <c r="H61" s="23"/>
      <c r="J61" s="23"/>
      <c r="L61" s="23"/>
      <c r="N61" s="23"/>
      <c r="P61" s="23"/>
      <c r="S61" s="36"/>
    </row>
    <row r="62" spans="1:21" x14ac:dyDescent="0.3">
      <c r="A62" s="22">
        <v>47</v>
      </c>
      <c r="B62" s="22" t="s">
        <v>76</v>
      </c>
      <c r="C62" s="22" t="s">
        <v>291</v>
      </c>
      <c r="D62" s="22" t="s">
        <v>253</v>
      </c>
      <c r="E62" s="22">
        <v>1</v>
      </c>
      <c r="F62" s="23">
        <v>0.23958333333333334</v>
      </c>
      <c r="G62" s="22"/>
      <c r="H62" s="23"/>
      <c r="J62" s="23"/>
      <c r="L62" s="23"/>
      <c r="N62" s="23"/>
      <c r="P62" s="23"/>
      <c r="S62" s="36"/>
    </row>
    <row r="63" spans="1:21" x14ac:dyDescent="0.3">
      <c r="A63" s="22">
        <v>48</v>
      </c>
      <c r="B63" s="22" t="s">
        <v>17</v>
      </c>
      <c r="C63" s="22" t="s">
        <v>250</v>
      </c>
      <c r="D63" s="22" t="s">
        <v>253</v>
      </c>
      <c r="E63" s="22">
        <v>1</v>
      </c>
      <c r="F63" s="23">
        <v>0.24027777777777778</v>
      </c>
      <c r="G63" s="22"/>
      <c r="H63" s="23"/>
      <c r="J63" s="23"/>
      <c r="L63" s="23"/>
      <c r="N63" s="23"/>
      <c r="P63" s="23"/>
      <c r="S63" s="36"/>
    </row>
    <row r="64" spans="1:21" x14ac:dyDescent="0.3">
      <c r="A64" s="22">
        <v>18</v>
      </c>
      <c r="B64" s="22" t="s">
        <v>63</v>
      </c>
      <c r="C64" s="22" t="s">
        <v>381</v>
      </c>
      <c r="D64" s="22" t="s">
        <v>253</v>
      </c>
      <c r="E64" s="22">
        <v>1</v>
      </c>
      <c r="F64" s="23">
        <v>0.24027777777777778</v>
      </c>
      <c r="G64" s="22"/>
      <c r="H64" s="23"/>
      <c r="J64" s="23"/>
      <c r="L64" s="23"/>
      <c r="N64" s="23"/>
      <c r="P64" s="23"/>
      <c r="S64" s="36"/>
    </row>
    <row r="65" spans="1:20" x14ac:dyDescent="0.3">
      <c r="A65" s="22">
        <v>328</v>
      </c>
      <c r="B65" s="22" t="s">
        <v>299</v>
      </c>
      <c r="C65" s="22" t="s">
        <v>293</v>
      </c>
      <c r="D65" s="22" t="s">
        <v>253</v>
      </c>
      <c r="E65" s="22">
        <v>1</v>
      </c>
      <c r="F65" s="23">
        <v>0.25208333333333333</v>
      </c>
      <c r="G65" s="22"/>
      <c r="H65" s="23"/>
      <c r="J65" s="23"/>
      <c r="L65" s="23"/>
      <c r="N65" s="23"/>
      <c r="P65" s="23"/>
      <c r="S65" s="36"/>
    </row>
    <row r="66" spans="1:20" x14ac:dyDescent="0.3">
      <c r="A66" s="22">
        <v>109</v>
      </c>
      <c r="B66" s="22" t="s">
        <v>464</v>
      </c>
      <c r="C66" s="22" t="s">
        <v>465</v>
      </c>
      <c r="D66" s="22" t="s">
        <v>253</v>
      </c>
      <c r="E66" s="22">
        <v>1</v>
      </c>
      <c r="F66" s="23">
        <v>0.25486111111111109</v>
      </c>
      <c r="G66" s="22"/>
      <c r="H66" s="23"/>
      <c r="J66" s="23"/>
      <c r="L66" s="23"/>
      <c r="N66" s="23"/>
      <c r="P66" s="23"/>
      <c r="S66" s="36"/>
    </row>
    <row r="67" spans="1:20" x14ac:dyDescent="0.3">
      <c r="A67" s="22">
        <v>71</v>
      </c>
      <c r="B67" s="22" t="s">
        <v>76</v>
      </c>
      <c r="C67" s="22" t="s">
        <v>74</v>
      </c>
      <c r="D67" s="22" t="s">
        <v>253</v>
      </c>
      <c r="E67" s="22">
        <v>1</v>
      </c>
      <c r="F67" s="23">
        <v>0.25555555555555559</v>
      </c>
      <c r="G67" s="22"/>
      <c r="H67" s="23"/>
      <c r="J67" s="23"/>
      <c r="L67" s="23"/>
      <c r="N67" s="23"/>
      <c r="P67" s="23"/>
      <c r="S67" s="36"/>
    </row>
    <row r="68" spans="1:20" x14ac:dyDescent="0.3">
      <c r="A68" s="22">
        <v>110</v>
      </c>
      <c r="B68" s="22" t="s">
        <v>467</v>
      </c>
      <c r="C68" s="22" t="s">
        <v>468</v>
      </c>
      <c r="D68" s="22" t="s">
        <v>253</v>
      </c>
      <c r="E68" s="22">
        <v>1</v>
      </c>
      <c r="F68" s="23">
        <v>0.25625000000000003</v>
      </c>
      <c r="G68" s="22"/>
      <c r="H68" s="23"/>
      <c r="J68" s="23"/>
      <c r="L68" s="23"/>
      <c r="N68" s="23"/>
      <c r="P68" s="23"/>
      <c r="S68" s="36"/>
      <c r="T68" s="33"/>
    </row>
    <row r="69" spans="1:20" x14ac:dyDescent="0.3">
      <c r="A69" s="22">
        <v>11</v>
      </c>
      <c r="B69" s="22" t="s">
        <v>429</v>
      </c>
      <c r="C69" s="22" t="s">
        <v>338</v>
      </c>
      <c r="D69" s="22" t="s">
        <v>253</v>
      </c>
      <c r="E69" s="22">
        <v>1</v>
      </c>
      <c r="F69" s="23">
        <v>0.2590277777777778</v>
      </c>
      <c r="G69" s="22"/>
      <c r="H69" s="23"/>
      <c r="J69" s="23"/>
      <c r="L69" s="23"/>
      <c r="N69" s="23"/>
      <c r="P69" s="23"/>
      <c r="S69" s="36"/>
      <c r="T69" s="33"/>
    </row>
    <row r="70" spans="1:20" x14ac:dyDescent="0.3">
      <c r="A70" s="22">
        <v>250</v>
      </c>
      <c r="B70" s="22" t="s">
        <v>116</v>
      </c>
      <c r="C70" s="22" t="s">
        <v>208</v>
      </c>
      <c r="D70" s="22" t="s">
        <v>253</v>
      </c>
      <c r="E70" s="22">
        <v>1</v>
      </c>
      <c r="F70" s="23">
        <v>0.26458333333333334</v>
      </c>
      <c r="G70" s="22"/>
      <c r="H70" s="23"/>
      <c r="J70" s="23"/>
      <c r="L70" s="23"/>
      <c r="N70" s="23"/>
      <c r="P70" s="23"/>
      <c r="S70" s="36"/>
      <c r="T70" s="33"/>
    </row>
    <row r="71" spans="1:20" x14ac:dyDescent="0.3">
      <c r="A71" s="22">
        <v>215</v>
      </c>
      <c r="B71" s="22" t="s">
        <v>437</v>
      </c>
      <c r="C71" s="22" t="s">
        <v>324</v>
      </c>
      <c r="D71" s="22" t="s">
        <v>253</v>
      </c>
      <c r="E71" s="22">
        <v>1</v>
      </c>
      <c r="F71" s="23">
        <v>0.27986111111111112</v>
      </c>
      <c r="G71" s="22"/>
      <c r="H71" s="23"/>
      <c r="J71" s="23"/>
      <c r="L71" s="23"/>
      <c r="N71" s="23"/>
      <c r="P71" s="23"/>
      <c r="S71" s="36"/>
      <c r="T71" s="33"/>
    </row>
    <row r="72" spans="1:20" x14ac:dyDescent="0.3">
      <c r="A72" s="22">
        <v>149</v>
      </c>
      <c r="B72" s="22" t="s">
        <v>311</v>
      </c>
      <c r="C72" s="22" t="s">
        <v>312</v>
      </c>
      <c r="D72" s="22" t="s">
        <v>253</v>
      </c>
      <c r="E72" s="22">
        <v>1</v>
      </c>
      <c r="F72" s="23">
        <v>0.28819444444444448</v>
      </c>
      <c r="G72" s="22"/>
      <c r="H72" s="23"/>
      <c r="J72" s="23"/>
      <c r="L72" s="23"/>
      <c r="N72" s="23"/>
      <c r="P72" s="23"/>
      <c r="S72" s="36"/>
      <c r="T72" s="33"/>
    </row>
    <row r="73" spans="1:20" x14ac:dyDescent="0.3">
      <c r="A73" s="22">
        <v>4</v>
      </c>
      <c r="B73" s="22" t="s">
        <v>116</v>
      </c>
      <c r="C73" s="22" t="s">
        <v>466</v>
      </c>
      <c r="D73" s="22" t="s">
        <v>253</v>
      </c>
      <c r="E73" s="22">
        <v>1</v>
      </c>
      <c r="F73" s="23" t="s">
        <v>108</v>
      </c>
      <c r="G73" s="22"/>
      <c r="H73" s="23"/>
      <c r="J73" s="23"/>
      <c r="L73" s="23"/>
      <c r="N73" s="23"/>
      <c r="P73" s="23"/>
      <c r="S73" s="36"/>
    </row>
    <row r="74" spans="1:20" x14ac:dyDescent="0.3">
      <c r="A74" s="22"/>
      <c r="B74" s="22"/>
      <c r="C74" s="22"/>
      <c r="D74" s="22"/>
      <c r="E74" s="22"/>
      <c r="F74" s="23"/>
      <c r="G74" s="22"/>
      <c r="H74" s="23"/>
      <c r="J74" s="23"/>
      <c r="L74" s="23"/>
      <c r="N74" s="23"/>
      <c r="P74" s="23"/>
      <c r="S74" s="36"/>
    </row>
    <row r="75" spans="1:20" x14ac:dyDescent="0.3">
      <c r="A75" s="22">
        <v>256</v>
      </c>
      <c r="B75" s="22" t="s">
        <v>85</v>
      </c>
      <c r="C75" s="22" t="s">
        <v>103</v>
      </c>
      <c r="D75" s="22" t="s">
        <v>254</v>
      </c>
      <c r="E75" s="22">
        <v>1</v>
      </c>
      <c r="F75" s="23">
        <v>0.16874999999999998</v>
      </c>
      <c r="G75" s="22"/>
      <c r="H75" s="23"/>
      <c r="J75" s="23"/>
      <c r="L75" s="23"/>
      <c r="N75" s="23"/>
      <c r="P75" s="23"/>
      <c r="S75" s="36"/>
    </row>
    <row r="76" spans="1:20" x14ac:dyDescent="0.3">
      <c r="A76" s="22">
        <v>143</v>
      </c>
      <c r="B76" s="22" t="s">
        <v>472</v>
      </c>
      <c r="C76" s="22" t="s">
        <v>473</v>
      </c>
      <c r="D76" s="22" t="s">
        <v>254</v>
      </c>
      <c r="E76" s="22">
        <v>1</v>
      </c>
      <c r="F76" s="23">
        <v>0.17152777777777775</v>
      </c>
      <c r="G76" s="22"/>
      <c r="H76" s="23"/>
      <c r="J76" s="23"/>
      <c r="L76" s="23"/>
      <c r="N76" s="23"/>
      <c r="P76" s="23"/>
      <c r="S76" s="36"/>
    </row>
    <row r="77" spans="1:20" x14ac:dyDescent="0.3">
      <c r="A77" s="22">
        <v>111</v>
      </c>
      <c r="B77" s="22" t="s">
        <v>217</v>
      </c>
      <c r="C77" s="22" t="s">
        <v>310</v>
      </c>
      <c r="D77" s="22" t="s">
        <v>254</v>
      </c>
      <c r="E77" s="22">
        <v>1</v>
      </c>
      <c r="F77" s="23">
        <v>0.17847222222222223</v>
      </c>
      <c r="G77" s="22"/>
      <c r="H77" s="23"/>
      <c r="J77" s="23"/>
      <c r="L77" s="23"/>
      <c r="N77" s="23"/>
      <c r="P77" s="23"/>
      <c r="S77" s="36"/>
    </row>
    <row r="78" spans="1:20" x14ac:dyDescent="0.3">
      <c r="A78" s="22">
        <v>54</v>
      </c>
      <c r="B78" s="22" t="s">
        <v>170</v>
      </c>
      <c r="C78" s="22" t="s">
        <v>171</v>
      </c>
      <c r="D78" s="22" t="s">
        <v>254</v>
      </c>
      <c r="E78" s="22">
        <v>1</v>
      </c>
      <c r="F78" s="23">
        <v>0.18124999999999999</v>
      </c>
      <c r="G78" s="22"/>
      <c r="H78" s="23"/>
      <c r="J78" s="23"/>
      <c r="L78" s="23"/>
      <c r="N78" s="23"/>
      <c r="P78" s="23"/>
      <c r="S78" s="36"/>
    </row>
    <row r="79" spans="1:20" x14ac:dyDescent="0.3">
      <c r="A79" s="22">
        <v>56</v>
      </c>
      <c r="B79" s="22" t="s">
        <v>85</v>
      </c>
      <c r="C79" s="22" t="s">
        <v>336</v>
      </c>
      <c r="D79" s="22" t="s">
        <v>254</v>
      </c>
      <c r="E79" s="22">
        <v>1</v>
      </c>
      <c r="F79" s="23">
        <v>0.1875</v>
      </c>
      <c r="G79" s="22"/>
      <c r="H79" s="23"/>
      <c r="J79" s="23"/>
      <c r="L79" s="23"/>
      <c r="N79" s="23"/>
      <c r="P79" s="23"/>
      <c r="S79" s="36"/>
    </row>
    <row r="80" spans="1:20" x14ac:dyDescent="0.3">
      <c r="A80" s="22">
        <v>5</v>
      </c>
      <c r="B80" s="22" t="s">
        <v>167</v>
      </c>
      <c r="C80" s="22" t="s">
        <v>168</v>
      </c>
      <c r="D80" s="22" t="s">
        <v>254</v>
      </c>
      <c r="E80" s="22">
        <v>1</v>
      </c>
      <c r="F80" s="23">
        <v>0.18888888888888888</v>
      </c>
      <c r="G80" s="22"/>
      <c r="H80" s="23"/>
      <c r="J80" s="23"/>
      <c r="L80" s="23"/>
      <c r="N80" s="23"/>
      <c r="P80" s="23"/>
      <c r="S80" s="36"/>
    </row>
    <row r="81" spans="1:19" x14ac:dyDescent="0.3">
      <c r="A81" s="22">
        <v>186</v>
      </c>
      <c r="B81" s="22" t="s">
        <v>302</v>
      </c>
      <c r="C81" s="22" t="s">
        <v>303</v>
      </c>
      <c r="D81" s="22" t="s">
        <v>254</v>
      </c>
      <c r="E81" s="22">
        <v>1</v>
      </c>
      <c r="F81" s="23">
        <v>0.18958333333333333</v>
      </c>
      <c r="G81" s="22"/>
      <c r="H81" s="23"/>
      <c r="J81" s="23"/>
      <c r="L81" s="23"/>
      <c r="N81" s="23"/>
      <c r="P81" s="23"/>
      <c r="S81" s="36"/>
    </row>
    <row r="82" spans="1:19" x14ac:dyDescent="0.3">
      <c r="A82" s="22">
        <v>230</v>
      </c>
      <c r="B82" s="22" t="s">
        <v>112</v>
      </c>
      <c r="C82" s="22" t="s">
        <v>114</v>
      </c>
      <c r="D82" s="22" t="s">
        <v>254</v>
      </c>
      <c r="E82" s="22">
        <v>1</v>
      </c>
      <c r="F82" s="23">
        <v>0.19166666666666665</v>
      </c>
      <c r="G82" s="22"/>
      <c r="H82" s="23"/>
      <c r="J82" s="23"/>
      <c r="L82" s="23"/>
      <c r="N82" s="23"/>
      <c r="P82" s="23"/>
      <c r="S82" s="36"/>
    </row>
    <row r="83" spans="1:19" x14ac:dyDescent="0.3">
      <c r="A83" s="22">
        <v>9</v>
      </c>
      <c r="B83" s="22" t="s">
        <v>158</v>
      </c>
      <c r="C83" s="22" t="s">
        <v>157</v>
      </c>
      <c r="D83" s="22" t="s">
        <v>254</v>
      </c>
      <c r="E83" s="22">
        <v>1</v>
      </c>
      <c r="F83" s="23">
        <v>0.1986111111111111</v>
      </c>
      <c r="G83" s="22"/>
      <c r="H83" s="23"/>
      <c r="J83" s="23"/>
      <c r="L83" s="23"/>
      <c r="N83" s="23"/>
      <c r="P83" s="23"/>
      <c r="S83" s="36"/>
    </row>
    <row r="84" spans="1:19" x14ac:dyDescent="0.3">
      <c r="A84" s="22">
        <v>95</v>
      </c>
      <c r="B84" s="22" t="s">
        <v>175</v>
      </c>
      <c r="C84" s="22" t="s">
        <v>156</v>
      </c>
      <c r="D84" s="22" t="s">
        <v>254</v>
      </c>
      <c r="E84" s="22">
        <v>1</v>
      </c>
      <c r="F84" s="23">
        <v>0.20694444444444446</v>
      </c>
      <c r="G84" s="22"/>
      <c r="H84" s="23"/>
      <c r="J84" s="23"/>
      <c r="L84" s="23"/>
      <c r="N84" s="23"/>
      <c r="P84" s="23"/>
      <c r="S84" s="36"/>
    </row>
    <row r="85" spans="1:19" x14ac:dyDescent="0.3">
      <c r="A85" s="22">
        <v>37</v>
      </c>
      <c r="B85" s="22" t="s">
        <v>317</v>
      </c>
      <c r="C85" s="22" t="s">
        <v>73</v>
      </c>
      <c r="D85" s="22" t="s">
        <v>254</v>
      </c>
      <c r="E85" s="22">
        <v>1</v>
      </c>
      <c r="F85" s="23">
        <v>0.21388888888888891</v>
      </c>
      <c r="G85" s="22"/>
      <c r="H85" s="23"/>
      <c r="J85" s="23"/>
      <c r="L85" s="23"/>
      <c r="N85" s="23"/>
      <c r="P85" s="23"/>
      <c r="S85" s="36"/>
    </row>
    <row r="86" spans="1:19" x14ac:dyDescent="0.3">
      <c r="A86" s="22">
        <v>50</v>
      </c>
      <c r="B86" s="22" t="s">
        <v>222</v>
      </c>
      <c r="C86" s="22" t="s">
        <v>301</v>
      </c>
      <c r="D86" s="22" t="s">
        <v>254</v>
      </c>
      <c r="E86" s="22">
        <v>1</v>
      </c>
      <c r="F86" s="23">
        <v>0.21388888888888891</v>
      </c>
      <c r="G86" s="22"/>
      <c r="H86" s="23"/>
      <c r="J86" s="23"/>
      <c r="L86" s="23"/>
      <c r="N86" s="23"/>
      <c r="P86" s="23"/>
      <c r="S86" s="36"/>
    </row>
    <row r="87" spans="1:19" x14ac:dyDescent="0.3">
      <c r="A87" s="22">
        <v>316</v>
      </c>
      <c r="B87" s="22" t="s">
        <v>306</v>
      </c>
      <c r="C87" s="22" t="s">
        <v>307</v>
      </c>
      <c r="D87" s="22" t="s">
        <v>254</v>
      </c>
      <c r="E87" s="22">
        <v>1</v>
      </c>
      <c r="F87" s="23">
        <v>0.21527777777777779</v>
      </c>
      <c r="G87" s="22"/>
      <c r="H87" s="23"/>
      <c r="J87" s="23"/>
      <c r="L87" s="23"/>
      <c r="N87" s="23"/>
      <c r="P87" s="23"/>
      <c r="S87" s="36"/>
    </row>
    <row r="88" spans="1:19" x14ac:dyDescent="0.3">
      <c r="A88" s="22">
        <v>38</v>
      </c>
      <c r="B88" s="22" t="s">
        <v>14</v>
      </c>
      <c r="C88" s="22" t="s">
        <v>440</v>
      </c>
      <c r="D88" s="22" t="s">
        <v>254</v>
      </c>
      <c r="E88" s="22">
        <v>1</v>
      </c>
      <c r="F88" s="23">
        <v>0.21597222222222223</v>
      </c>
      <c r="G88" s="22"/>
      <c r="H88" s="23"/>
      <c r="J88" s="23"/>
      <c r="L88" s="23"/>
      <c r="N88" s="23"/>
      <c r="P88" s="23"/>
      <c r="S88" s="36"/>
    </row>
    <row r="89" spans="1:19" x14ac:dyDescent="0.3">
      <c r="A89" s="22">
        <v>112</v>
      </c>
      <c r="B89" s="22" t="s">
        <v>219</v>
      </c>
      <c r="C89" s="22" t="s">
        <v>220</v>
      </c>
      <c r="D89" s="22" t="s">
        <v>254</v>
      </c>
      <c r="E89" s="22">
        <v>1</v>
      </c>
      <c r="F89" s="23">
        <v>0.21875</v>
      </c>
      <c r="G89" s="22"/>
      <c r="H89" s="23"/>
      <c r="J89" s="23"/>
      <c r="L89" s="23"/>
      <c r="N89" s="23"/>
      <c r="P89" s="23"/>
      <c r="S89" s="36"/>
    </row>
    <row r="90" spans="1:19" x14ac:dyDescent="0.3">
      <c r="A90" s="22">
        <v>36</v>
      </c>
      <c r="B90" s="22" t="s">
        <v>149</v>
      </c>
      <c r="C90" s="22" t="s">
        <v>150</v>
      </c>
      <c r="D90" s="22" t="s">
        <v>254</v>
      </c>
      <c r="E90" s="22">
        <v>1</v>
      </c>
      <c r="F90" s="23">
        <v>0.21944444444444444</v>
      </c>
      <c r="G90" s="22"/>
      <c r="H90" s="23"/>
      <c r="J90" s="23"/>
      <c r="L90" s="23"/>
      <c r="N90" s="23"/>
      <c r="P90" s="23"/>
      <c r="S90" s="36"/>
    </row>
    <row r="91" spans="1:19" x14ac:dyDescent="0.3">
      <c r="A91" s="22">
        <v>98</v>
      </c>
      <c r="B91" s="22" t="s">
        <v>112</v>
      </c>
      <c r="C91" s="22" t="s">
        <v>211</v>
      </c>
      <c r="D91" s="22" t="s">
        <v>254</v>
      </c>
      <c r="E91" s="22">
        <v>1</v>
      </c>
      <c r="F91" s="23">
        <v>0.22430555555555556</v>
      </c>
      <c r="G91" s="22"/>
      <c r="H91" s="23"/>
      <c r="J91" s="23"/>
      <c r="L91" s="23"/>
      <c r="N91" s="23"/>
      <c r="P91" s="23"/>
      <c r="S91" s="36"/>
    </row>
    <row r="92" spans="1:19" x14ac:dyDescent="0.3">
      <c r="A92" s="22">
        <v>58</v>
      </c>
      <c r="B92" s="22" t="s">
        <v>181</v>
      </c>
      <c r="C92" s="22" t="s">
        <v>182</v>
      </c>
      <c r="D92" s="22" t="s">
        <v>254</v>
      </c>
      <c r="E92" s="22">
        <v>1</v>
      </c>
      <c r="F92" s="23">
        <v>0.2388888888888889</v>
      </c>
      <c r="G92" s="22"/>
      <c r="H92" s="23"/>
      <c r="J92" s="23"/>
      <c r="L92" s="23"/>
      <c r="N92" s="23"/>
      <c r="P92" s="23"/>
      <c r="S92" s="36"/>
    </row>
    <row r="93" spans="1:19" x14ac:dyDescent="0.3">
      <c r="A93" s="22">
        <v>285</v>
      </c>
      <c r="B93" s="22" t="s">
        <v>430</v>
      </c>
      <c r="C93" s="22" t="s">
        <v>104</v>
      </c>
      <c r="D93" s="22" t="s">
        <v>254</v>
      </c>
      <c r="E93" s="22">
        <v>1</v>
      </c>
      <c r="F93" s="23">
        <v>0.24583333333333335</v>
      </c>
      <c r="G93" s="22"/>
      <c r="H93" s="23"/>
      <c r="J93" s="23"/>
      <c r="L93" s="23"/>
      <c r="N93" s="23"/>
      <c r="P93" s="23"/>
      <c r="S93" s="36"/>
    </row>
    <row r="94" spans="1:19" x14ac:dyDescent="0.3">
      <c r="A94" s="22">
        <v>342</v>
      </c>
      <c r="B94" s="22" t="s">
        <v>309</v>
      </c>
      <c r="C94" s="22" t="s">
        <v>74</v>
      </c>
      <c r="D94" s="22" t="s">
        <v>254</v>
      </c>
      <c r="E94" s="22">
        <v>1</v>
      </c>
      <c r="F94" s="23">
        <v>0.24791666666666667</v>
      </c>
      <c r="G94" s="22"/>
      <c r="H94" s="23"/>
      <c r="J94" s="23"/>
      <c r="L94" s="23"/>
      <c r="N94" s="23"/>
      <c r="P94" s="23"/>
      <c r="S94" s="36"/>
    </row>
    <row r="95" spans="1:19" x14ac:dyDescent="0.3">
      <c r="A95" s="22">
        <v>52</v>
      </c>
      <c r="B95" s="22" t="s">
        <v>255</v>
      </c>
      <c r="C95" s="22" t="s">
        <v>210</v>
      </c>
      <c r="D95" s="22" t="s">
        <v>254</v>
      </c>
      <c r="E95" s="22">
        <v>1</v>
      </c>
      <c r="F95" s="23">
        <v>0.24791666666666667</v>
      </c>
      <c r="G95" s="22"/>
      <c r="H95" s="23"/>
      <c r="J95" s="23"/>
      <c r="L95" s="23"/>
      <c r="N95" s="23"/>
      <c r="P95" s="23"/>
      <c r="S95" s="36"/>
    </row>
    <row r="96" spans="1:19" x14ac:dyDescent="0.3">
      <c r="A96" s="22">
        <v>70</v>
      </c>
      <c r="B96" s="22" t="s">
        <v>300</v>
      </c>
      <c r="C96" s="22" t="s">
        <v>387</v>
      </c>
      <c r="D96" s="22" t="s">
        <v>254</v>
      </c>
      <c r="E96" s="22">
        <v>1</v>
      </c>
      <c r="F96" s="23">
        <v>0.24861111111111112</v>
      </c>
      <c r="G96" s="22"/>
      <c r="H96" s="23"/>
      <c r="J96" s="23"/>
      <c r="L96" s="23"/>
      <c r="N96" s="23"/>
      <c r="P96" s="23"/>
      <c r="S96" s="36"/>
    </row>
    <row r="97" spans="1:20" x14ac:dyDescent="0.3">
      <c r="A97" s="22">
        <v>67</v>
      </c>
      <c r="B97" s="22" t="s">
        <v>63</v>
      </c>
      <c r="C97" s="22" t="s">
        <v>313</v>
      </c>
      <c r="D97" s="22" t="s">
        <v>254</v>
      </c>
      <c r="E97" s="22">
        <v>1</v>
      </c>
      <c r="F97" s="23">
        <v>0.25</v>
      </c>
      <c r="G97" s="22"/>
      <c r="H97" s="23"/>
      <c r="J97" s="23"/>
      <c r="L97" s="23"/>
      <c r="N97" s="23"/>
      <c r="P97" s="23"/>
      <c r="S97" s="36"/>
    </row>
    <row r="98" spans="1:20" x14ac:dyDescent="0.3">
      <c r="A98" s="22">
        <v>146</v>
      </c>
      <c r="B98" s="22" t="s">
        <v>474</v>
      </c>
      <c r="C98" s="22" t="s">
        <v>475</v>
      </c>
      <c r="D98" s="22" t="s">
        <v>254</v>
      </c>
      <c r="E98" s="22">
        <v>1</v>
      </c>
      <c r="F98" s="23">
        <v>0.25277777777777777</v>
      </c>
      <c r="G98" s="22"/>
      <c r="H98" s="23"/>
      <c r="J98" s="23"/>
      <c r="L98" s="23"/>
      <c r="N98" s="23"/>
      <c r="P98" s="23"/>
      <c r="S98" s="36"/>
    </row>
    <row r="99" spans="1:20" x14ac:dyDescent="0.3">
      <c r="A99" s="22">
        <v>51</v>
      </c>
      <c r="B99" s="22" t="s">
        <v>169</v>
      </c>
      <c r="C99" s="22" t="s">
        <v>439</v>
      </c>
      <c r="D99" s="22" t="s">
        <v>254</v>
      </c>
      <c r="E99" s="22">
        <v>1</v>
      </c>
      <c r="F99" s="23">
        <v>0.25416666666666665</v>
      </c>
      <c r="G99" s="22"/>
      <c r="H99" s="23"/>
      <c r="J99" s="23"/>
      <c r="L99" s="23"/>
      <c r="N99" s="23"/>
      <c r="P99" s="23"/>
      <c r="S99" s="36"/>
    </row>
    <row r="100" spans="1:20" x14ac:dyDescent="0.3">
      <c r="A100" s="22">
        <v>60</v>
      </c>
      <c r="B100" s="22" t="s">
        <v>446</v>
      </c>
      <c r="C100" s="22" t="s">
        <v>438</v>
      </c>
      <c r="D100" s="22" t="s">
        <v>254</v>
      </c>
      <c r="E100" s="22">
        <v>1</v>
      </c>
      <c r="F100" s="23">
        <v>0.25694444444444448</v>
      </c>
      <c r="G100" s="22"/>
      <c r="H100" s="23"/>
      <c r="J100" s="23"/>
      <c r="L100" s="23"/>
      <c r="N100" s="23"/>
      <c r="P100" s="23"/>
      <c r="S100" s="36"/>
    </row>
    <row r="101" spans="1:20" x14ac:dyDescent="0.3">
      <c r="A101" s="22">
        <v>44</v>
      </c>
      <c r="B101" s="22" t="s">
        <v>388</v>
      </c>
      <c r="C101" s="22" t="s">
        <v>469</v>
      </c>
      <c r="D101" s="22" t="s">
        <v>254</v>
      </c>
      <c r="E101" s="22">
        <v>1</v>
      </c>
      <c r="F101" s="23">
        <v>0.25833333333333336</v>
      </c>
      <c r="G101" s="22"/>
      <c r="H101" s="23"/>
      <c r="J101" s="23"/>
      <c r="L101" s="23"/>
      <c r="N101" s="23"/>
      <c r="P101" s="23"/>
      <c r="S101" s="36"/>
    </row>
    <row r="102" spans="1:20" x14ac:dyDescent="0.3">
      <c r="A102" s="22">
        <v>64</v>
      </c>
      <c r="B102" s="22" t="s">
        <v>476</v>
      </c>
      <c r="C102" s="22" t="s">
        <v>477</v>
      </c>
      <c r="D102" s="22" t="s">
        <v>254</v>
      </c>
      <c r="E102" s="22">
        <v>1</v>
      </c>
      <c r="F102" s="23">
        <v>0.27499999999999997</v>
      </c>
      <c r="G102" s="22"/>
      <c r="H102" s="23"/>
      <c r="J102" s="23"/>
      <c r="L102" s="23"/>
      <c r="N102" s="23"/>
      <c r="P102" s="23"/>
      <c r="S102" s="36"/>
    </row>
    <row r="103" spans="1:20" x14ac:dyDescent="0.3">
      <c r="A103" s="22">
        <v>65</v>
      </c>
      <c r="B103" s="22" t="s">
        <v>292</v>
      </c>
      <c r="C103" s="22" t="s">
        <v>301</v>
      </c>
      <c r="D103" s="22" t="s">
        <v>254</v>
      </c>
      <c r="E103" s="22">
        <v>1</v>
      </c>
      <c r="F103" s="23">
        <v>0.27708333333333335</v>
      </c>
      <c r="G103" s="22"/>
      <c r="H103" s="23"/>
      <c r="J103" s="23"/>
      <c r="L103" s="23"/>
      <c r="N103" s="23"/>
      <c r="P103" s="23"/>
      <c r="S103" s="36"/>
    </row>
    <row r="104" spans="1:20" x14ac:dyDescent="0.3">
      <c r="A104" s="22">
        <v>199</v>
      </c>
      <c r="B104" s="22" t="s">
        <v>21</v>
      </c>
      <c r="C104" s="22" t="s">
        <v>119</v>
      </c>
      <c r="D104" s="22" t="s">
        <v>254</v>
      </c>
      <c r="E104" s="22">
        <v>1</v>
      </c>
      <c r="F104" s="23">
        <v>0.27916666666666667</v>
      </c>
      <c r="G104" s="22"/>
      <c r="H104" s="23"/>
      <c r="J104" s="23"/>
      <c r="L104" s="23"/>
      <c r="N104" s="23"/>
      <c r="P104" s="23"/>
      <c r="S104" s="36"/>
    </row>
    <row r="105" spans="1:20" x14ac:dyDescent="0.3">
      <c r="A105" s="22">
        <v>200</v>
      </c>
      <c r="B105" s="22" t="s">
        <v>107</v>
      </c>
      <c r="C105" s="22" t="s">
        <v>119</v>
      </c>
      <c r="D105" s="22" t="s">
        <v>254</v>
      </c>
      <c r="E105" s="22">
        <v>1</v>
      </c>
      <c r="F105" s="23">
        <v>0.27986111111111112</v>
      </c>
      <c r="G105" s="22"/>
      <c r="H105" s="23"/>
      <c r="J105" s="23"/>
      <c r="L105" s="23"/>
      <c r="N105" s="23"/>
      <c r="P105" s="23"/>
      <c r="S105" s="36"/>
    </row>
    <row r="106" spans="1:20" x14ac:dyDescent="0.3">
      <c r="A106" s="22">
        <v>172</v>
      </c>
      <c r="B106" s="22" t="s">
        <v>481</v>
      </c>
      <c r="C106" s="22" t="s">
        <v>482</v>
      </c>
      <c r="D106" s="22" t="s">
        <v>254</v>
      </c>
      <c r="E106" s="22">
        <v>1</v>
      </c>
      <c r="F106" s="23">
        <v>0.29791666666666666</v>
      </c>
      <c r="G106" s="22"/>
      <c r="H106" s="23"/>
      <c r="J106" s="23"/>
      <c r="L106" s="23"/>
      <c r="N106" s="23"/>
      <c r="P106" s="23"/>
      <c r="S106" s="36"/>
    </row>
    <row r="107" spans="1:20" x14ac:dyDescent="0.3">
      <c r="A107" s="22">
        <v>61</v>
      </c>
      <c r="B107" s="22" t="s">
        <v>385</v>
      </c>
      <c r="C107" s="22" t="s">
        <v>448</v>
      </c>
      <c r="D107" s="22" t="s">
        <v>254</v>
      </c>
      <c r="E107" s="22">
        <v>1</v>
      </c>
      <c r="F107" s="23">
        <v>0.30416666666666664</v>
      </c>
      <c r="G107" s="22"/>
      <c r="H107" s="23"/>
      <c r="J107" s="23"/>
      <c r="L107" s="23"/>
      <c r="N107" s="23"/>
      <c r="P107" s="23"/>
      <c r="S107" s="36"/>
    </row>
    <row r="108" spans="1:20" x14ac:dyDescent="0.3">
      <c r="A108" s="22">
        <v>62</v>
      </c>
      <c r="B108" s="22" t="s">
        <v>308</v>
      </c>
      <c r="C108" s="22" t="s">
        <v>335</v>
      </c>
      <c r="D108" s="22" t="s">
        <v>254</v>
      </c>
      <c r="E108" s="22">
        <v>1</v>
      </c>
      <c r="F108" s="23">
        <v>0.30416666666666664</v>
      </c>
      <c r="G108" s="22"/>
      <c r="H108" s="23"/>
      <c r="J108" s="23"/>
      <c r="L108" s="23"/>
      <c r="N108" s="23"/>
      <c r="P108" s="23"/>
      <c r="S108" s="36"/>
    </row>
    <row r="109" spans="1:20" x14ac:dyDescent="0.3">
      <c r="A109" s="22">
        <v>247</v>
      </c>
      <c r="B109" s="22" t="s">
        <v>56</v>
      </c>
      <c r="C109" s="22" t="s">
        <v>209</v>
      </c>
      <c r="D109" s="22" t="s">
        <v>254</v>
      </c>
      <c r="E109" s="22">
        <v>1</v>
      </c>
      <c r="F109" s="23">
        <v>0.33680555555555558</v>
      </c>
      <c r="G109" s="22"/>
      <c r="H109" s="23"/>
      <c r="J109" s="23"/>
      <c r="L109" s="23"/>
      <c r="N109" s="23"/>
      <c r="P109" s="23"/>
      <c r="S109" s="36"/>
    </row>
    <row r="110" spans="1:20" x14ac:dyDescent="0.3">
      <c r="A110" s="22">
        <v>77</v>
      </c>
      <c r="B110" s="22" t="s">
        <v>479</v>
      </c>
      <c r="C110" s="22" t="s">
        <v>480</v>
      </c>
      <c r="D110" s="22" t="s">
        <v>254</v>
      </c>
      <c r="E110" s="22">
        <v>1</v>
      </c>
      <c r="F110" s="23">
        <v>0.34722222222222227</v>
      </c>
      <c r="G110" s="22"/>
      <c r="H110" s="23"/>
      <c r="J110" s="23"/>
      <c r="L110" s="23"/>
      <c r="N110" s="23"/>
      <c r="P110" s="23"/>
      <c r="S110" s="36"/>
    </row>
    <row r="111" spans="1:20" x14ac:dyDescent="0.3">
      <c r="A111" s="22"/>
      <c r="B111" s="22"/>
      <c r="C111" s="22"/>
      <c r="D111" s="22"/>
      <c r="E111" s="22"/>
      <c r="F111" s="23"/>
      <c r="G111" s="22"/>
      <c r="H111" s="23"/>
      <c r="J111" s="23"/>
      <c r="L111" s="23"/>
      <c r="N111" s="23"/>
      <c r="P111" s="23"/>
      <c r="S111" s="36"/>
    </row>
    <row r="112" spans="1:20" x14ac:dyDescent="0.3">
      <c r="A112" s="22"/>
      <c r="B112" s="22"/>
      <c r="C112" s="22"/>
      <c r="D112" s="22"/>
      <c r="E112" s="22"/>
      <c r="F112" s="23"/>
      <c r="G112" s="22"/>
      <c r="H112" s="23"/>
      <c r="J112" s="23"/>
      <c r="L112" s="23"/>
      <c r="N112" s="23"/>
      <c r="P112" s="23"/>
      <c r="S112" s="36"/>
      <c r="T112" s="33"/>
    </row>
    <row r="113" spans="1:21" x14ac:dyDescent="0.3">
      <c r="A113" s="22">
        <v>260</v>
      </c>
      <c r="B113" s="22" t="s">
        <v>78</v>
      </c>
      <c r="C113" s="22" t="s">
        <v>82</v>
      </c>
      <c r="D113" s="22" t="s">
        <v>256</v>
      </c>
      <c r="E113" s="22">
        <v>2</v>
      </c>
      <c r="F113" s="23">
        <v>0.31805555555555554</v>
      </c>
      <c r="G113" s="22"/>
      <c r="H113" s="23"/>
      <c r="J113" s="23"/>
      <c r="L113" s="23"/>
      <c r="N113" s="23"/>
      <c r="P113" s="23"/>
      <c r="S113" s="36"/>
      <c r="T113" s="33"/>
    </row>
    <row r="114" spans="1:21" x14ac:dyDescent="0.3">
      <c r="A114" s="22">
        <v>275</v>
      </c>
      <c r="B114" s="22" t="s">
        <v>86</v>
      </c>
      <c r="C114" s="22" t="s">
        <v>87</v>
      </c>
      <c r="D114" s="22" t="s">
        <v>256</v>
      </c>
      <c r="E114" s="22">
        <v>2</v>
      </c>
      <c r="F114" s="23">
        <v>0.32361111111111113</v>
      </c>
      <c r="G114" s="22"/>
      <c r="H114" s="23"/>
      <c r="J114" s="23"/>
      <c r="L114" s="23"/>
      <c r="N114" s="23"/>
      <c r="P114" s="23"/>
      <c r="S114" s="36"/>
    </row>
    <row r="115" spans="1:21" x14ac:dyDescent="0.3">
      <c r="A115" s="22">
        <v>142</v>
      </c>
      <c r="B115" s="22" t="s">
        <v>485</v>
      </c>
      <c r="C115" s="22" t="s">
        <v>484</v>
      </c>
      <c r="D115" s="22" t="s">
        <v>256</v>
      </c>
      <c r="E115" s="22">
        <v>2</v>
      </c>
      <c r="F115" s="23">
        <v>0.32916666666666666</v>
      </c>
      <c r="G115" s="22"/>
      <c r="H115" s="23"/>
      <c r="J115" s="23"/>
      <c r="L115" s="23"/>
      <c r="N115" s="23"/>
      <c r="P115" s="23"/>
      <c r="S115" s="36"/>
    </row>
    <row r="116" spans="1:21" x14ac:dyDescent="0.3">
      <c r="A116" s="22">
        <v>190</v>
      </c>
      <c r="B116" s="22" t="s">
        <v>23</v>
      </c>
      <c r="C116" s="22" t="s">
        <v>105</v>
      </c>
      <c r="D116" s="22" t="s">
        <v>256</v>
      </c>
      <c r="E116" s="22">
        <v>2</v>
      </c>
      <c r="F116" s="23">
        <v>0.33819444444444446</v>
      </c>
      <c r="G116" s="22"/>
      <c r="H116" s="23"/>
      <c r="J116" s="23"/>
      <c r="L116" s="23"/>
      <c r="N116" s="23"/>
      <c r="P116" s="23"/>
      <c r="S116" s="36"/>
    </row>
    <row r="117" spans="1:21" x14ac:dyDescent="0.3">
      <c r="A117" s="22">
        <v>91</v>
      </c>
      <c r="B117" s="22" t="s">
        <v>390</v>
      </c>
      <c r="C117" s="22" t="s">
        <v>106</v>
      </c>
      <c r="D117" s="22" t="s">
        <v>256</v>
      </c>
      <c r="E117" s="22">
        <v>2</v>
      </c>
      <c r="F117" s="23">
        <v>0.3659722222222222</v>
      </c>
      <c r="G117" s="22"/>
      <c r="H117" s="23"/>
      <c r="J117" s="23"/>
      <c r="L117" s="23"/>
      <c r="N117" s="23"/>
      <c r="P117" s="23"/>
      <c r="S117" s="36"/>
      <c r="U117" s="30"/>
    </row>
    <row r="118" spans="1:21" x14ac:dyDescent="0.3">
      <c r="A118" s="22">
        <v>135</v>
      </c>
      <c r="B118" s="22" t="s">
        <v>340</v>
      </c>
      <c r="C118" s="22" t="s">
        <v>213</v>
      </c>
      <c r="D118" s="22" t="s">
        <v>256</v>
      </c>
      <c r="E118" s="22">
        <v>2</v>
      </c>
      <c r="F118" s="23">
        <v>0.36736111111111108</v>
      </c>
      <c r="G118" s="22"/>
      <c r="H118" s="23"/>
      <c r="J118" s="23"/>
      <c r="L118" s="23"/>
      <c r="N118" s="23"/>
      <c r="P118" s="23"/>
      <c r="S118" s="36"/>
    </row>
    <row r="119" spans="1:21" x14ac:dyDescent="0.3">
      <c r="A119" s="22">
        <v>259</v>
      </c>
      <c r="B119" s="22" t="s">
        <v>315</v>
      </c>
      <c r="C119" s="22" t="s">
        <v>316</v>
      </c>
      <c r="D119" s="22" t="s">
        <v>256</v>
      </c>
      <c r="E119" s="22">
        <v>2</v>
      </c>
      <c r="F119" s="23">
        <v>0.37916666666666665</v>
      </c>
      <c r="G119" s="22"/>
      <c r="H119" s="23"/>
      <c r="J119" s="23"/>
      <c r="L119" s="23"/>
      <c r="N119" s="23"/>
      <c r="P119" s="23"/>
      <c r="S119" s="36"/>
    </row>
    <row r="120" spans="1:21" x14ac:dyDescent="0.3">
      <c r="A120" s="22">
        <v>105</v>
      </c>
      <c r="B120" s="22" t="s">
        <v>85</v>
      </c>
      <c r="C120" s="22" t="s">
        <v>208</v>
      </c>
      <c r="D120" s="22" t="s">
        <v>256</v>
      </c>
      <c r="E120" s="22">
        <v>2</v>
      </c>
      <c r="F120" s="23">
        <v>0.38611111111111113</v>
      </c>
      <c r="G120" s="22"/>
      <c r="H120" s="23"/>
      <c r="J120" s="23"/>
      <c r="L120" s="23"/>
      <c r="N120" s="23"/>
      <c r="P120" s="23"/>
      <c r="S120" s="36"/>
    </row>
    <row r="121" spans="1:21" x14ac:dyDescent="0.3">
      <c r="A121" s="22">
        <v>131</v>
      </c>
      <c r="B121" s="22" t="s">
        <v>385</v>
      </c>
      <c r="C121" s="22" t="s">
        <v>386</v>
      </c>
      <c r="D121" s="22" t="s">
        <v>256</v>
      </c>
      <c r="E121" s="22">
        <v>2</v>
      </c>
      <c r="F121" s="23">
        <v>0.39166666666666666</v>
      </c>
      <c r="G121" s="22"/>
      <c r="H121" s="23"/>
      <c r="J121" s="23"/>
      <c r="L121" s="23"/>
      <c r="N121" s="23"/>
      <c r="P121" s="23"/>
      <c r="S121" s="36"/>
    </row>
    <row r="122" spans="1:21" x14ac:dyDescent="0.3">
      <c r="A122" s="22">
        <v>225</v>
      </c>
      <c r="B122" s="22" t="s">
        <v>20</v>
      </c>
      <c r="C122" s="22" t="s">
        <v>83</v>
      </c>
      <c r="D122" s="22" t="s">
        <v>256</v>
      </c>
      <c r="E122" s="22">
        <v>2</v>
      </c>
      <c r="F122" s="23">
        <v>0.3972222222222222</v>
      </c>
      <c r="G122" s="22"/>
      <c r="H122" s="23"/>
      <c r="J122" s="23"/>
      <c r="L122" s="23"/>
      <c r="N122" s="23"/>
      <c r="P122" s="23"/>
      <c r="S122" s="36"/>
    </row>
    <row r="123" spans="1:21" x14ac:dyDescent="0.3">
      <c r="A123" s="22">
        <v>296</v>
      </c>
      <c r="B123" s="22" t="s">
        <v>13</v>
      </c>
      <c r="C123" s="22" t="s">
        <v>339</v>
      </c>
      <c r="D123" s="22" t="s">
        <v>256</v>
      </c>
      <c r="E123" s="22">
        <v>2</v>
      </c>
      <c r="F123" s="23">
        <v>0.40625</v>
      </c>
      <c r="G123" s="22"/>
      <c r="H123" s="23"/>
      <c r="J123" s="23"/>
      <c r="L123" s="23"/>
      <c r="N123" s="23"/>
      <c r="P123" s="23"/>
      <c r="S123" s="36"/>
    </row>
    <row r="124" spans="1:21" x14ac:dyDescent="0.3">
      <c r="A124" s="22">
        <v>145</v>
      </c>
      <c r="B124" s="22" t="s">
        <v>486</v>
      </c>
      <c r="C124" s="22" t="s">
        <v>487</v>
      </c>
      <c r="D124" s="22" t="s">
        <v>256</v>
      </c>
      <c r="E124" s="22">
        <v>2</v>
      </c>
      <c r="F124" s="23">
        <v>0.41805555555555557</v>
      </c>
      <c r="G124" s="22"/>
      <c r="H124" s="23"/>
      <c r="J124" s="23"/>
      <c r="L124" s="23"/>
      <c r="N124" s="23"/>
      <c r="P124" s="23"/>
      <c r="S124" s="36"/>
    </row>
    <row r="125" spans="1:21" x14ac:dyDescent="0.3">
      <c r="A125" s="22">
        <v>134</v>
      </c>
      <c r="B125" s="22" t="s">
        <v>442</v>
      </c>
      <c r="C125" s="22" t="s">
        <v>440</v>
      </c>
      <c r="D125" s="22" t="s">
        <v>256</v>
      </c>
      <c r="E125" s="22">
        <v>2</v>
      </c>
      <c r="F125" s="23">
        <v>0.42222222222222222</v>
      </c>
      <c r="G125" s="22"/>
      <c r="H125" s="23"/>
      <c r="J125" s="23"/>
      <c r="L125" s="23"/>
      <c r="N125" s="23"/>
      <c r="P125" s="23"/>
      <c r="S125" s="36"/>
    </row>
    <row r="126" spans="1:21" x14ac:dyDescent="0.3">
      <c r="A126" s="22">
        <v>93</v>
      </c>
      <c r="B126" s="22" t="s">
        <v>212</v>
      </c>
      <c r="C126" s="22" t="s">
        <v>210</v>
      </c>
      <c r="D126" s="22" t="s">
        <v>256</v>
      </c>
      <c r="E126" s="22">
        <v>2</v>
      </c>
      <c r="F126" s="23">
        <v>0.42777777777777781</v>
      </c>
      <c r="G126" s="22"/>
      <c r="H126" s="23"/>
      <c r="J126" s="23"/>
      <c r="L126" s="23"/>
      <c r="N126" s="23"/>
      <c r="P126" s="23"/>
      <c r="S126" s="36"/>
    </row>
    <row r="127" spans="1:21" x14ac:dyDescent="0.3">
      <c r="A127" s="22">
        <v>94</v>
      </c>
      <c r="B127" s="22" t="s">
        <v>169</v>
      </c>
      <c r="C127" s="22" t="s">
        <v>310</v>
      </c>
      <c r="D127" s="22" t="s">
        <v>256</v>
      </c>
      <c r="E127" s="22">
        <v>2</v>
      </c>
      <c r="F127" s="23">
        <v>0.43055555555555558</v>
      </c>
      <c r="G127" s="22"/>
      <c r="H127" s="23"/>
      <c r="J127" s="23"/>
      <c r="L127" s="23"/>
      <c r="N127" s="23"/>
      <c r="P127" s="23"/>
      <c r="S127" s="36"/>
    </row>
    <row r="128" spans="1:21" x14ac:dyDescent="0.3">
      <c r="A128" s="22">
        <v>66</v>
      </c>
      <c r="B128" s="22" t="s">
        <v>383</v>
      </c>
      <c r="C128" s="22" t="s">
        <v>74</v>
      </c>
      <c r="D128" s="22" t="s">
        <v>256</v>
      </c>
      <c r="E128" s="22">
        <v>2</v>
      </c>
      <c r="F128" s="23">
        <v>0.43402777777777773</v>
      </c>
      <c r="G128" s="22"/>
      <c r="H128" s="23"/>
      <c r="J128" s="23"/>
      <c r="L128" s="23"/>
      <c r="N128" s="23"/>
      <c r="P128" s="23"/>
      <c r="S128" s="36"/>
    </row>
    <row r="129" spans="1:20" x14ac:dyDescent="0.3">
      <c r="A129" s="22">
        <v>81</v>
      </c>
      <c r="B129" s="22" t="s">
        <v>378</v>
      </c>
      <c r="C129" s="22" t="s">
        <v>431</v>
      </c>
      <c r="D129" s="22" t="s">
        <v>256</v>
      </c>
      <c r="E129" s="22">
        <v>2</v>
      </c>
      <c r="F129" s="23">
        <v>0.43541666666666662</v>
      </c>
      <c r="G129" s="22"/>
      <c r="H129" s="23"/>
      <c r="J129" s="23"/>
      <c r="L129" s="23"/>
      <c r="N129" s="23"/>
      <c r="P129" s="23"/>
      <c r="S129" s="36"/>
    </row>
    <row r="130" spans="1:20" x14ac:dyDescent="0.3">
      <c r="A130" s="22">
        <v>104</v>
      </c>
      <c r="B130" s="22" t="s">
        <v>76</v>
      </c>
      <c r="C130" s="22" t="s">
        <v>489</v>
      </c>
      <c r="D130" s="22" t="s">
        <v>256</v>
      </c>
      <c r="E130" s="22">
        <v>2</v>
      </c>
      <c r="F130" s="23">
        <v>0.46527777777777773</v>
      </c>
      <c r="G130" s="22"/>
      <c r="H130" s="23"/>
      <c r="J130" s="23"/>
      <c r="L130" s="23"/>
      <c r="N130" s="23"/>
      <c r="P130" s="23"/>
      <c r="S130" s="36"/>
    </row>
    <row r="131" spans="1:20" x14ac:dyDescent="0.3">
      <c r="A131" s="22">
        <v>297</v>
      </c>
      <c r="B131" s="22" t="s">
        <v>149</v>
      </c>
      <c r="C131" s="22" t="s">
        <v>490</v>
      </c>
      <c r="D131" s="22" t="s">
        <v>256</v>
      </c>
      <c r="E131" s="22">
        <v>2</v>
      </c>
      <c r="F131" s="23">
        <v>0.48402777777777778</v>
      </c>
      <c r="G131" s="22"/>
      <c r="H131" s="23"/>
      <c r="J131" s="23"/>
      <c r="L131" s="23"/>
      <c r="N131" s="23"/>
      <c r="P131" s="23"/>
      <c r="S131" s="36"/>
    </row>
    <row r="132" spans="1:20" x14ac:dyDescent="0.3">
      <c r="A132" s="22">
        <v>6</v>
      </c>
      <c r="B132" s="22" t="s">
        <v>222</v>
      </c>
      <c r="C132" s="22" t="s">
        <v>441</v>
      </c>
      <c r="D132" s="22" t="s">
        <v>256</v>
      </c>
      <c r="E132" s="22">
        <v>2</v>
      </c>
      <c r="F132" s="23">
        <v>0.4861111111111111</v>
      </c>
      <c r="G132" s="22"/>
      <c r="H132" s="23"/>
      <c r="J132" s="23"/>
      <c r="L132" s="23"/>
      <c r="N132" s="23"/>
      <c r="P132" s="23"/>
      <c r="S132" s="36"/>
    </row>
    <row r="133" spans="1:20" x14ac:dyDescent="0.3">
      <c r="A133" s="22">
        <v>133</v>
      </c>
      <c r="B133" s="22" t="s">
        <v>292</v>
      </c>
      <c r="C133" s="22" t="s">
        <v>483</v>
      </c>
      <c r="D133" s="22" t="s">
        <v>256</v>
      </c>
      <c r="E133" s="22">
        <v>2</v>
      </c>
      <c r="F133" s="23">
        <v>0.53402777777777777</v>
      </c>
      <c r="G133" s="22"/>
      <c r="H133" s="23"/>
      <c r="J133" s="23"/>
      <c r="L133" s="23"/>
      <c r="N133" s="23"/>
      <c r="P133" s="23"/>
      <c r="S133" s="36"/>
    </row>
    <row r="134" spans="1:20" x14ac:dyDescent="0.3">
      <c r="A134" s="22">
        <v>69</v>
      </c>
      <c r="B134" s="22" t="s">
        <v>292</v>
      </c>
      <c r="C134" s="22" t="s">
        <v>337</v>
      </c>
      <c r="D134" s="22" t="s">
        <v>256</v>
      </c>
      <c r="E134" s="22">
        <v>2</v>
      </c>
      <c r="F134" s="23">
        <v>0.56458333333333333</v>
      </c>
      <c r="G134" s="22"/>
      <c r="H134" s="23"/>
      <c r="J134" s="23"/>
      <c r="L134" s="23"/>
      <c r="N134" s="23"/>
      <c r="P134" s="23"/>
      <c r="S134" s="36"/>
    </row>
    <row r="135" spans="1:20" x14ac:dyDescent="0.3">
      <c r="A135" s="22">
        <v>68</v>
      </c>
      <c r="B135" s="22" t="s">
        <v>488</v>
      </c>
      <c r="C135" s="22" t="s">
        <v>257</v>
      </c>
      <c r="D135" s="22" t="s">
        <v>256</v>
      </c>
      <c r="E135" s="22">
        <v>2</v>
      </c>
      <c r="F135" s="23">
        <v>0.56458333333333333</v>
      </c>
      <c r="G135" s="22"/>
      <c r="H135" s="23"/>
      <c r="J135" s="23"/>
      <c r="L135" s="23"/>
      <c r="N135" s="23"/>
      <c r="P135" s="23"/>
      <c r="S135" s="36"/>
    </row>
    <row r="136" spans="1:20" x14ac:dyDescent="0.3">
      <c r="A136" s="22">
        <v>102</v>
      </c>
      <c r="B136" s="22" t="s">
        <v>65</v>
      </c>
      <c r="C136" s="22" t="s">
        <v>450</v>
      </c>
      <c r="D136" s="22" t="s">
        <v>256</v>
      </c>
      <c r="E136" s="22">
        <v>2</v>
      </c>
      <c r="F136" s="23">
        <v>0.57638888888888895</v>
      </c>
      <c r="G136" s="22"/>
      <c r="H136" s="23"/>
      <c r="J136" s="23"/>
      <c r="L136" s="23"/>
      <c r="N136" s="23"/>
      <c r="P136" s="23"/>
      <c r="S136" s="36"/>
    </row>
    <row r="137" spans="1:20" x14ac:dyDescent="0.3">
      <c r="A137" s="22">
        <v>103</v>
      </c>
      <c r="B137" s="22" t="s">
        <v>78</v>
      </c>
      <c r="C137" s="22" t="s">
        <v>449</v>
      </c>
      <c r="D137" s="22" t="s">
        <v>256</v>
      </c>
      <c r="E137" s="22">
        <v>2</v>
      </c>
      <c r="F137" s="23">
        <v>0.57638888888888895</v>
      </c>
      <c r="G137" s="22"/>
      <c r="H137" s="23"/>
      <c r="J137" s="23"/>
      <c r="L137" s="23"/>
      <c r="N137" s="23"/>
      <c r="P137" s="23"/>
      <c r="S137" s="36"/>
    </row>
    <row r="138" spans="1:20" x14ac:dyDescent="0.3">
      <c r="A138" s="22">
        <v>82</v>
      </c>
      <c r="B138" s="22" t="s">
        <v>221</v>
      </c>
      <c r="C138" s="22" t="s">
        <v>384</v>
      </c>
      <c r="D138" s="22" t="s">
        <v>256</v>
      </c>
      <c r="E138" s="22">
        <v>2</v>
      </c>
      <c r="F138" s="23">
        <v>0.70486111111111116</v>
      </c>
      <c r="G138" s="22"/>
      <c r="H138" s="23"/>
      <c r="J138" s="23"/>
      <c r="L138" s="23"/>
      <c r="N138" s="23"/>
      <c r="P138" s="23"/>
      <c r="S138" s="36"/>
    </row>
    <row r="139" spans="1:20" x14ac:dyDescent="0.3">
      <c r="A139" s="22">
        <v>83</v>
      </c>
      <c r="B139" s="22" t="s">
        <v>311</v>
      </c>
      <c r="C139" s="22" t="s">
        <v>314</v>
      </c>
      <c r="D139" s="22" t="s">
        <v>256</v>
      </c>
      <c r="E139" s="22">
        <v>2</v>
      </c>
      <c r="F139" s="23">
        <v>0.70624999999999993</v>
      </c>
      <c r="G139" s="22"/>
      <c r="H139" s="23"/>
      <c r="J139" s="23"/>
      <c r="L139" s="23"/>
      <c r="N139" s="23"/>
      <c r="P139" s="23"/>
      <c r="S139" s="36"/>
    </row>
    <row r="140" spans="1:20" x14ac:dyDescent="0.3">
      <c r="A140" s="22">
        <v>7</v>
      </c>
      <c r="B140" s="22" t="s">
        <v>113</v>
      </c>
      <c r="C140" s="22" t="s">
        <v>172</v>
      </c>
      <c r="D140" s="22" t="s">
        <v>256</v>
      </c>
      <c r="E140" s="22">
        <v>2</v>
      </c>
      <c r="F140" s="23">
        <v>0.70624999999999993</v>
      </c>
      <c r="G140" s="22"/>
      <c r="H140" s="23"/>
      <c r="J140" s="23"/>
      <c r="L140" s="23"/>
      <c r="N140" s="23"/>
      <c r="P140" s="23"/>
      <c r="S140" s="36"/>
    </row>
    <row r="141" spans="1:20" x14ac:dyDescent="0.3">
      <c r="A141" s="22"/>
      <c r="B141" s="22"/>
      <c r="C141" s="22"/>
      <c r="D141" s="22"/>
      <c r="E141" s="22"/>
      <c r="F141" s="23"/>
      <c r="G141" s="22"/>
      <c r="H141" s="23"/>
      <c r="J141" s="23"/>
      <c r="L141" s="23"/>
      <c r="N141" s="23"/>
      <c r="P141" s="23"/>
      <c r="S141" s="36"/>
    </row>
    <row r="142" spans="1:20" ht="15" customHeight="1" x14ac:dyDescent="0.3">
      <c r="A142" s="22">
        <v>79</v>
      </c>
      <c r="B142" s="22" t="s">
        <v>391</v>
      </c>
      <c r="C142" s="22" t="s">
        <v>392</v>
      </c>
      <c r="D142" s="22" t="s">
        <v>258</v>
      </c>
      <c r="E142" s="22">
        <v>2</v>
      </c>
      <c r="F142" s="23">
        <v>0.34166666666666662</v>
      </c>
      <c r="G142" s="22"/>
      <c r="H142" s="23"/>
      <c r="J142" s="23"/>
      <c r="L142" s="23"/>
      <c r="N142" s="23"/>
      <c r="P142" s="23"/>
      <c r="S142" s="36"/>
    </row>
    <row r="143" spans="1:20" x14ac:dyDescent="0.3">
      <c r="A143" s="22">
        <v>114</v>
      </c>
      <c r="B143" s="22" t="s">
        <v>14</v>
      </c>
      <c r="C143" s="22" t="s">
        <v>286</v>
      </c>
      <c r="D143" s="22" t="s">
        <v>258</v>
      </c>
      <c r="E143" s="22">
        <v>2</v>
      </c>
      <c r="F143" s="23">
        <v>0.35069444444444442</v>
      </c>
      <c r="G143" s="22"/>
      <c r="H143" s="23"/>
      <c r="J143" s="23"/>
      <c r="L143" s="23"/>
      <c r="N143" s="23"/>
      <c r="P143" s="23"/>
      <c r="S143" s="36"/>
      <c r="T143" s="33"/>
    </row>
    <row r="144" spans="1:20" x14ac:dyDescent="0.3">
      <c r="A144" s="22">
        <v>115</v>
      </c>
      <c r="B144" s="22" t="s">
        <v>334</v>
      </c>
      <c r="C144" s="22" t="s">
        <v>322</v>
      </c>
      <c r="D144" s="22" t="s">
        <v>258</v>
      </c>
      <c r="E144" s="22">
        <v>2</v>
      </c>
      <c r="F144" s="23">
        <v>0.36319444444444443</v>
      </c>
      <c r="G144" s="22"/>
      <c r="H144" s="23"/>
      <c r="J144" s="23"/>
      <c r="L144" s="23"/>
      <c r="N144" s="23"/>
      <c r="P144" s="23"/>
      <c r="S144" s="36"/>
      <c r="T144" s="33"/>
    </row>
    <row r="145" spans="1:20" x14ac:dyDescent="0.3">
      <c r="A145" s="22">
        <v>130</v>
      </c>
      <c r="B145" s="22" t="s">
        <v>394</v>
      </c>
      <c r="C145" s="22" t="s">
        <v>395</v>
      </c>
      <c r="D145" s="22" t="s">
        <v>258</v>
      </c>
      <c r="E145" s="22">
        <v>2</v>
      </c>
      <c r="F145" s="23">
        <v>0.38541666666666669</v>
      </c>
      <c r="G145" s="22"/>
      <c r="H145" s="23"/>
      <c r="J145" s="23"/>
      <c r="L145" s="23"/>
      <c r="N145" s="23"/>
      <c r="P145" s="23"/>
      <c r="S145" s="36"/>
      <c r="T145" s="33"/>
    </row>
    <row r="146" spans="1:20" x14ac:dyDescent="0.3">
      <c r="A146" s="22">
        <v>154</v>
      </c>
      <c r="B146" s="22" t="s">
        <v>18</v>
      </c>
      <c r="C146" s="22" t="s">
        <v>393</v>
      </c>
      <c r="D146" s="22" t="s">
        <v>258</v>
      </c>
      <c r="E146" s="22">
        <v>2</v>
      </c>
      <c r="F146" s="23">
        <v>0.40486111111111112</v>
      </c>
      <c r="G146" s="22"/>
      <c r="H146" s="23"/>
      <c r="J146" s="23"/>
      <c r="L146" s="23"/>
      <c r="N146" s="23"/>
      <c r="P146" s="23"/>
      <c r="S146" s="36"/>
    </row>
    <row r="147" spans="1:20" x14ac:dyDescent="0.3">
      <c r="A147" s="22"/>
      <c r="B147" s="22"/>
      <c r="C147" s="22"/>
      <c r="D147" s="22"/>
      <c r="E147" s="22"/>
      <c r="F147" s="23"/>
      <c r="G147" s="22"/>
      <c r="H147" s="23"/>
      <c r="J147" s="23"/>
      <c r="L147" s="23"/>
      <c r="N147" s="23"/>
      <c r="P147" s="23"/>
      <c r="S147" s="36"/>
    </row>
    <row r="148" spans="1:20" x14ac:dyDescent="0.3">
      <c r="A148" s="22">
        <v>261</v>
      </c>
      <c r="B148" s="22" t="s">
        <v>494</v>
      </c>
      <c r="C148" s="22" t="s">
        <v>451</v>
      </c>
      <c r="D148" s="22" t="s">
        <v>259</v>
      </c>
      <c r="E148" s="22">
        <v>3</v>
      </c>
      <c r="F148" s="23">
        <v>0.50347222222222221</v>
      </c>
      <c r="G148" s="22"/>
      <c r="H148" s="23"/>
      <c r="J148" s="23"/>
      <c r="L148" s="23"/>
      <c r="N148" s="23"/>
      <c r="P148" s="23"/>
      <c r="S148" s="36"/>
    </row>
    <row r="149" spans="1:20" x14ac:dyDescent="0.3">
      <c r="A149" s="22">
        <v>311</v>
      </c>
      <c r="B149" s="22" t="s">
        <v>173</v>
      </c>
      <c r="C149" s="22" t="s">
        <v>171</v>
      </c>
      <c r="D149" s="22" t="s">
        <v>259</v>
      </c>
      <c r="E149" s="22">
        <v>3</v>
      </c>
      <c r="F149" s="23">
        <v>0.52013888888888882</v>
      </c>
      <c r="G149" s="22"/>
      <c r="H149" s="23"/>
      <c r="J149" s="23"/>
      <c r="L149" s="23"/>
      <c r="N149" s="23"/>
      <c r="P149" s="23"/>
      <c r="S149" s="36"/>
    </row>
    <row r="150" spans="1:20" x14ac:dyDescent="0.3">
      <c r="A150" s="22">
        <v>305</v>
      </c>
      <c r="B150" s="22" t="s">
        <v>308</v>
      </c>
      <c r="C150" s="22" t="s">
        <v>139</v>
      </c>
      <c r="D150" s="22" t="s">
        <v>259</v>
      </c>
      <c r="E150" s="22">
        <v>3</v>
      </c>
      <c r="F150" s="23">
        <v>0.53263888888888888</v>
      </c>
      <c r="G150" s="22"/>
      <c r="H150" s="23"/>
      <c r="J150" s="23"/>
      <c r="L150" s="23"/>
      <c r="N150" s="23"/>
      <c r="P150" s="23"/>
      <c r="S150" s="36"/>
    </row>
    <row r="151" spans="1:20" x14ac:dyDescent="0.3">
      <c r="A151" s="22">
        <v>262</v>
      </c>
      <c r="B151" s="22" t="s">
        <v>493</v>
      </c>
      <c r="C151" s="22" t="s">
        <v>432</v>
      </c>
      <c r="D151" s="22" t="s">
        <v>259</v>
      </c>
      <c r="E151" s="22">
        <v>3</v>
      </c>
      <c r="F151" s="23">
        <v>0.64722222222222225</v>
      </c>
      <c r="G151" s="22"/>
      <c r="H151" s="23"/>
      <c r="J151" s="23"/>
      <c r="L151" s="23"/>
      <c r="N151" s="23"/>
      <c r="P151" s="23"/>
      <c r="S151" s="36"/>
    </row>
    <row r="152" spans="1:20" x14ac:dyDescent="0.3">
      <c r="A152" s="22">
        <v>339</v>
      </c>
      <c r="B152" s="22" t="s">
        <v>491</v>
      </c>
      <c r="C152" s="22" t="s">
        <v>492</v>
      </c>
      <c r="D152" s="22" t="s">
        <v>259</v>
      </c>
      <c r="E152" s="22">
        <v>3</v>
      </c>
      <c r="F152" s="23">
        <v>0.74583333333333324</v>
      </c>
      <c r="G152" s="22"/>
      <c r="H152" s="23"/>
      <c r="J152" s="23"/>
      <c r="L152" s="23"/>
      <c r="N152" s="23"/>
      <c r="P152" s="23"/>
      <c r="S152" s="36"/>
    </row>
    <row r="153" spans="1:20" x14ac:dyDescent="0.3">
      <c r="A153" s="22"/>
      <c r="B153" s="22"/>
      <c r="C153" s="22"/>
      <c r="D153" s="22"/>
      <c r="E153" s="22"/>
      <c r="F153" s="23"/>
      <c r="G153" s="22"/>
      <c r="H153" s="23"/>
      <c r="J153" s="23"/>
      <c r="L153" s="23"/>
      <c r="N153" s="23"/>
      <c r="P153" s="23"/>
      <c r="S153" s="36"/>
    </row>
    <row r="154" spans="1:20" x14ac:dyDescent="0.3">
      <c r="A154" s="22"/>
      <c r="B154" s="22"/>
      <c r="C154" s="22"/>
      <c r="D154" s="22"/>
      <c r="E154" s="22"/>
      <c r="F154" s="23"/>
      <c r="G154" s="22"/>
      <c r="H154" s="23"/>
      <c r="J154" s="23"/>
      <c r="L154" s="23"/>
      <c r="N154" s="23"/>
      <c r="P154" s="23"/>
      <c r="S154" s="36"/>
    </row>
    <row r="155" spans="1:20" x14ac:dyDescent="0.3">
      <c r="A155" s="22"/>
      <c r="B155" s="22"/>
      <c r="C155" s="22"/>
      <c r="D155" s="22"/>
      <c r="E155" s="22"/>
      <c r="F155" s="23"/>
      <c r="G155" s="22"/>
      <c r="H155" s="23"/>
      <c r="J155" s="23"/>
      <c r="L155" s="23"/>
      <c r="N155" s="23"/>
      <c r="P155" s="23"/>
      <c r="S155" s="36"/>
    </row>
    <row r="156" spans="1:20" x14ac:dyDescent="0.3">
      <c r="A156" s="22"/>
      <c r="B156" s="22"/>
      <c r="C156" s="22"/>
      <c r="D156" s="22"/>
      <c r="E156" s="22"/>
      <c r="F156" s="23"/>
      <c r="G156" s="22"/>
      <c r="H156" s="23"/>
      <c r="J156" s="23"/>
      <c r="L156" s="23"/>
      <c r="N156" s="23"/>
      <c r="P156" s="23"/>
      <c r="S156" s="36"/>
    </row>
    <row r="157" spans="1:20" x14ac:dyDescent="0.3">
      <c r="A157" s="22">
        <v>92</v>
      </c>
      <c r="B157" s="22" t="s">
        <v>14</v>
      </c>
      <c r="C157" s="22" t="s">
        <v>106</v>
      </c>
      <c r="D157" s="22" t="s">
        <v>261</v>
      </c>
      <c r="E157" s="22">
        <v>3</v>
      </c>
      <c r="F157" s="23">
        <v>0.51874999999999993</v>
      </c>
      <c r="G157" s="22"/>
      <c r="H157" s="23"/>
      <c r="J157" s="23"/>
      <c r="L157" s="23"/>
      <c r="N157" s="23"/>
      <c r="P157" s="23"/>
      <c r="S157" s="36"/>
    </row>
    <row r="158" spans="1:20" x14ac:dyDescent="0.3">
      <c r="A158" s="22">
        <v>224</v>
      </c>
      <c r="B158" s="22" t="s">
        <v>110</v>
      </c>
      <c r="C158" s="22" t="s">
        <v>83</v>
      </c>
      <c r="D158" s="22" t="s">
        <v>261</v>
      </c>
      <c r="E158" s="22">
        <v>3</v>
      </c>
      <c r="F158" s="23">
        <v>0.58750000000000002</v>
      </c>
      <c r="G158" s="22"/>
      <c r="H158" s="23"/>
      <c r="J158" s="23"/>
      <c r="L158" s="23"/>
      <c r="N158" s="23"/>
      <c r="P158" s="23"/>
      <c r="S158" s="36"/>
    </row>
    <row r="159" spans="1:20" x14ac:dyDescent="0.3">
      <c r="A159" s="22">
        <v>244</v>
      </c>
      <c r="B159" s="22" t="s">
        <v>131</v>
      </c>
      <c r="C159" s="22" t="s">
        <v>103</v>
      </c>
      <c r="D159" s="22" t="s">
        <v>261</v>
      </c>
      <c r="E159" s="22">
        <v>3</v>
      </c>
      <c r="F159" s="23">
        <v>0.61041666666666672</v>
      </c>
      <c r="G159" s="22"/>
      <c r="H159" s="23"/>
      <c r="J159" s="23"/>
      <c r="L159" s="23"/>
      <c r="N159" s="23"/>
      <c r="P159" s="23"/>
      <c r="S159" s="36"/>
    </row>
    <row r="160" spans="1:20" x14ac:dyDescent="0.3">
      <c r="A160" s="22">
        <v>240</v>
      </c>
      <c r="B160" s="22" t="s">
        <v>136</v>
      </c>
      <c r="C160" s="22" t="s">
        <v>51</v>
      </c>
      <c r="D160" s="22" t="s">
        <v>261</v>
      </c>
      <c r="E160" s="22">
        <v>3</v>
      </c>
      <c r="F160" s="23">
        <v>0.65069444444444446</v>
      </c>
      <c r="G160" s="22"/>
      <c r="H160" s="23"/>
      <c r="J160" s="23"/>
      <c r="L160" s="23"/>
      <c r="N160" s="23"/>
      <c r="P160" s="23"/>
      <c r="S160" s="36"/>
    </row>
    <row r="161" spans="1:20" x14ac:dyDescent="0.3">
      <c r="A161" s="22">
        <v>347</v>
      </c>
      <c r="B161" s="22" t="s">
        <v>341</v>
      </c>
      <c r="C161" s="22" t="s">
        <v>343</v>
      </c>
      <c r="D161" s="22" t="s">
        <v>261</v>
      </c>
      <c r="E161" s="22">
        <v>3</v>
      </c>
      <c r="F161" s="23">
        <v>0.65347222222222223</v>
      </c>
      <c r="G161" s="22"/>
      <c r="H161" s="23"/>
      <c r="J161" s="23"/>
      <c r="L161" s="23"/>
      <c r="N161" s="23"/>
      <c r="P161" s="23"/>
      <c r="S161" s="36"/>
    </row>
    <row r="162" spans="1:20" x14ac:dyDescent="0.3">
      <c r="A162" s="22">
        <v>308</v>
      </c>
      <c r="B162" s="22" t="s">
        <v>116</v>
      </c>
      <c r="C162" s="22" t="s">
        <v>495</v>
      </c>
      <c r="D162" s="22" t="s">
        <v>261</v>
      </c>
      <c r="E162" s="22">
        <v>3</v>
      </c>
      <c r="F162" s="23">
        <v>0.72777777777777775</v>
      </c>
      <c r="G162" s="22"/>
      <c r="H162" s="23"/>
      <c r="J162" s="23"/>
      <c r="L162" s="23"/>
      <c r="N162" s="23"/>
      <c r="P162" s="23"/>
      <c r="S162" s="36"/>
    </row>
    <row r="163" spans="1:20" x14ac:dyDescent="0.3">
      <c r="A163" s="22">
        <v>118</v>
      </c>
      <c r="B163" s="22" t="s">
        <v>147</v>
      </c>
      <c r="C163" s="22" t="s">
        <v>145</v>
      </c>
      <c r="D163" s="22" t="s">
        <v>261</v>
      </c>
      <c r="E163" s="22">
        <v>3</v>
      </c>
      <c r="F163" s="23">
        <v>0.84513888888888899</v>
      </c>
      <c r="G163" s="22"/>
      <c r="H163" s="23"/>
      <c r="J163" s="23"/>
      <c r="L163" s="23"/>
      <c r="N163" s="23"/>
      <c r="P163" s="23"/>
      <c r="S163" s="36"/>
    </row>
    <row r="164" spans="1:20" x14ac:dyDescent="0.3">
      <c r="A164" s="22"/>
      <c r="B164" s="22"/>
      <c r="C164" s="22"/>
      <c r="D164" s="22"/>
      <c r="E164" s="22"/>
      <c r="F164" s="23"/>
      <c r="G164" s="22"/>
      <c r="H164" s="23"/>
      <c r="J164" s="23"/>
      <c r="L164" s="23"/>
      <c r="N164" s="23"/>
      <c r="P164" s="23"/>
      <c r="S164" s="36"/>
      <c r="T164" s="33"/>
    </row>
    <row r="165" spans="1:20" x14ac:dyDescent="0.3">
      <c r="A165" s="22"/>
      <c r="B165" s="22"/>
      <c r="C165" s="22"/>
      <c r="D165" s="22"/>
      <c r="E165" s="22"/>
      <c r="F165" s="23"/>
      <c r="G165" s="22"/>
      <c r="H165" s="23"/>
      <c r="J165" s="23"/>
      <c r="L165" s="23"/>
      <c r="N165" s="23"/>
      <c r="P165" s="23"/>
      <c r="S165" s="36"/>
      <c r="T165" s="33"/>
    </row>
    <row r="166" spans="1:20" x14ac:dyDescent="0.3">
      <c r="A166" s="22"/>
      <c r="B166" s="22"/>
      <c r="C166" s="22"/>
      <c r="D166" s="22"/>
      <c r="E166" s="22"/>
      <c r="F166" s="23"/>
      <c r="G166" s="22"/>
      <c r="H166" s="23"/>
      <c r="J166" s="23"/>
      <c r="L166" s="23"/>
      <c r="N166" s="23"/>
      <c r="P166" s="23"/>
      <c r="S166" s="36"/>
      <c r="T166" s="33"/>
    </row>
    <row r="167" spans="1:20" x14ac:dyDescent="0.3">
      <c r="A167" s="22">
        <v>159</v>
      </c>
      <c r="B167" s="22" t="s">
        <v>263</v>
      </c>
      <c r="C167" s="22" t="s">
        <v>264</v>
      </c>
      <c r="D167" s="22" t="s">
        <v>262</v>
      </c>
      <c r="E167" s="22">
        <v>1</v>
      </c>
      <c r="F167" s="23">
        <v>0.16527777777777777</v>
      </c>
      <c r="G167" s="22"/>
      <c r="H167" s="23"/>
      <c r="J167" s="23"/>
      <c r="L167" s="23"/>
      <c r="N167" s="23"/>
      <c r="P167" s="23"/>
      <c r="S167" s="36"/>
    </row>
    <row r="168" spans="1:20" x14ac:dyDescent="0.3">
      <c r="A168" s="22">
        <v>346</v>
      </c>
      <c r="B168" s="22" t="s">
        <v>331</v>
      </c>
      <c r="C168" s="22" t="s">
        <v>332</v>
      </c>
      <c r="D168" s="22" t="s">
        <v>262</v>
      </c>
      <c r="E168" s="22">
        <v>1</v>
      </c>
      <c r="F168" s="23">
        <v>0.16666666666666666</v>
      </c>
      <c r="G168" s="22"/>
      <c r="H168" s="23"/>
      <c r="J168" s="23"/>
      <c r="L168" s="23"/>
      <c r="N168" s="23"/>
      <c r="P168" s="23"/>
      <c r="S168" s="36"/>
    </row>
    <row r="169" spans="1:20" x14ac:dyDescent="0.3">
      <c r="A169" s="22">
        <v>87</v>
      </c>
      <c r="B169" s="22" t="s">
        <v>399</v>
      </c>
      <c r="C169" s="22" t="s">
        <v>376</v>
      </c>
      <c r="D169" s="22" t="s">
        <v>262</v>
      </c>
      <c r="E169" s="22">
        <v>1</v>
      </c>
      <c r="F169" s="23">
        <v>0.18472222222222223</v>
      </c>
      <c r="G169" s="22"/>
      <c r="H169" s="23"/>
      <c r="J169" s="23"/>
      <c r="L169" s="23"/>
      <c r="N169" s="23"/>
      <c r="P169" s="23"/>
      <c r="S169" s="36"/>
    </row>
    <row r="170" spans="1:20" x14ac:dyDescent="0.3">
      <c r="A170" s="22">
        <v>335</v>
      </c>
      <c r="B170" s="22" t="s">
        <v>143</v>
      </c>
      <c r="C170" s="22" t="s">
        <v>148</v>
      </c>
      <c r="D170" s="22" t="s">
        <v>262</v>
      </c>
      <c r="E170" s="22">
        <v>1</v>
      </c>
      <c r="F170" s="23">
        <v>0.22013888888888888</v>
      </c>
      <c r="G170" s="22"/>
      <c r="H170" s="23"/>
      <c r="J170" s="23"/>
      <c r="L170" s="23"/>
      <c r="N170" s="23"/>
      <c r="P170" s="23"/>
      <c r="S170" s="36"/>
    </row>
    <row r="171" spans="1:20" x14ac:dyDescent="0.3">
      <c r="A171" s="22">
        <v>326</v>
      </c>
      <c r="B171" s="22" t="s">
        <v>377</v>
      </c>
      <c r="C171" s="22" t="s">
        <v>398</v>
      </c>
      <c r="D171" s="22" t="s">
        <v>262</v>
      </c>
      <c r="E171" s="22">
        <v>1</v>
      </c>
      <c r="F171" s="23">
        <v>0.24374999999999999</v>
      </c>
      <c r="G171" s="22"/>
      <c r="H171" s="23"/>
      <c r="J171" s="23"/>
      <c r="L171" s="23"/>
      <c r="N171" s="23"/>
      <c r="P171" s="23"/>
      <c r="S171" s="36"/>
    </row>
    <row r="172" spans="1:20" x14ac:dyDescent="0.3">
      <c r="A172" s="22">
        <v>120</v>
      </c>
      <c r="B172" s="22" t="s">
        <v>496</v>
      </c>
      <c r="C172" s="22" t="s">
        <v>497</v>
      </c>
      <c r="D172" s="22" t="s">
        <v>262</v>
      </c>
      <c r="E172" s="22">
        <v>1</v>
      </c>
      <c r="F172" s="23">
        <v>0.25138888888888888</v>
      </c>
      <c r="G172" s="22"/>
      <c r="H172" s="23"/>
      <c r="J172" s="23"/>
      <c r="L172" s="23"/>
      <c r="N172" s="23"/>
      <c r="P172" s="23"/>
      <c r="S172" s="36"/>
    </row>
    <row r="173" spans="1:20" x14ac:dyDescent="0.3">
      <c r="A173" s="22">
        <v>276</v>
      </c>
      <c r="B173" s="22" t="s">
        <v>212</v>
      </c>
      <c r="C173" s="22" t="s">
        <v>344</v>
      </c>
      <c r="D173" s="22" t="s">
        <v>262</v>
      </c>
      <c r="E173" s="22">
        <v>1</v>
      </c>
      <c r="F173" s="23">
        <v>0.78611111111111109</v>
      </c>
      <c r="G173" s="22"/>
      <c r="H173" s="23"/>
      <c r="J173" s="23"/>
      <c r="L173" s="23"/>
      <c r="N173" s="23"/>
      <c r="P173" s="23"/>
      <c r="S173" s="36"/>
    </row>
    <row r="174" spans="1:20" x14ac:dyDescent="0.3">
      <c r="A174" s="22"/>
      <c r="B174" s="22"/>
      <c r="C174" s="22"/>
      <c r="D174" s="22"/>
      <c r="E174" s="22"/>
      <c r="F174" s="23"/>
      <c r="G174" s="22"/>
      <c r="H174" s="23"/>
      <c r="J174" s="23"/>
      <c r="L174" s="23"/>
      <c r="N174" s="23"/>
      <c r="P174" s="23"/>
      <c r="S174" s="36"/>
    </row>
    <row r="175" spans="1:20" x14ac:dyDescent="0.3">
      <c r="A175" s="22"/>
      <c r="B175" s="22"/>
      <c r="C175" s="22"/>
      <c r="D175" s="22"/>
      <c r="E175" s="22"/>
      <c r="F175" s="23"/>
      <c r="G175" s="22"/>
      <c r="H175" s="23"/>
      <c r="J175" s="23"/>
      <c r="L175" s="23"/>
      <c r="N175" s="23"/>
      <c r="P175" s="23"/>
      <c r="S175" s="36"/>
    </row>
    <row r="176" spans="1:20" x14ac:dyDescent="0.3">
      <c r="A176" s="22"/>
      <c r="B176" s="22"/>
      <c r="C176" s="22"/>
      <c r="D176" s="22"/>
      <c r="E176" s="22"/>
      <c r="F176" s="23"/>
      <c r="G176" s="22"/>
      <c r="H176" s="23"/>
      <c r="J176" s="23"/>
      <c r="L176" s="23"/>
      <c r="N176" s="23"/>
      <c r="P176" s="23"/>
      <c r="S176" s="36"/>
    </row>
    <row r="177" spans="1:20" x14ac:dyDescent="0.3">
      <c r="A177" s="22"/>
      <c r="B177" s="22"/>
      <c r="C177" s="22"/>
      <c r="D177" s="22"/>
      <c r="E177" s="22"/>
      <c r="F177" s="23"/>
      <c r="G177" s="22"/>
      <c r="H177" s="23"/>
      <c r="J177" s="23"/>
      <c r="L177" s="23"/>
      <c r="N177" s="23"/>
      <c r="P177" s="23"/>
      <c r="S177" s="36"/>
    </row>
    <row r="178" spans="1:20" x14ac:dyDescent="0.3">
      <c r="A178" s="22"/>
      <c r="B178" s="22"/>
      <c r="C178" s="22"/>
      <c r="D178" s="22"/>
      <c r="E178" s="22"/>
      <c r="F178" s="23"/>
      <c r="G178" s="22"/>
      <c r="H178" s="23"/>
      <c r="J178" s="23"/>
      <c r="L178" s="23"/>
      <c r="N178" s="23"/>
      <c r="P178" s="23"/>
      <c r="S178" s="36"/>
    </row>
    <row r="179" spans="1:20" x14ac:dyDescent="0.3">
      <c r="A179" s="22"/>
      <c r="B179" s="22"/>
      <c r="C179" s="22"/>
      <c r="D179" s="22"/>
      <c r="E179" s="22"/>
      <c r="F179" s="23"/>
      <c r="G179" s="22"/>
      <c r="H179" s="23"/>
      <c r="J179" s="23"/>
      <c r="L179" s="23"/>
      <c r="N179" s="23"/>
      <c r="P179" s="23"/>
      <c r="S179" s="36"/>
    </row>
    <row r="180" spans="1:20" x14ac:dyDescent="0.3">
      <c r="A180" s="22">
        <v>107</v>
      </c>
      <c r="B180" s="22" t="s">
        <v>15</v>
      </c>
      <c r="C180" s="22" t="s">
        <v>105</v>
      </c>
      <c r="D180" s="22" t="s">
        <v>68</v>
      </c>
      <c r="E180" s="22"/>
      <c r="F180" s="23" t="s">
        <v>108</v>
      </c>
      <c r="G180" s="22"/>
      <c r="H180" s="23"/>
      <c r="J180" s="23"/>
      <c r="L180" s="23"/>
      <c r="N180" s="23"/>
      <c r="P180" s="23"/>
      <c r="S180" s="36"/>
    </row>
    <row r="181" spans="1:20" x14ac:dyDescent="0.3">
      <c r="A181" s="22">
        <v>192</v>
      </c>
      <c r="B181" s="22" t="s">
        <v>174</v>
      </c>
      <c r="C181" s="22" t="s">
        <v>124</v>
      </c>
      <c r="D181" s="22" t="s">
        <v>68</v>
      </c>
      <c r="E181" s="22"/>
      <c r="F181" s="23" t="s">
        <v>108</v>
      </c>
      <c r="G181" s="22"/>
      <c r="H181" s="23"/>
      <c r="J181" s="23"/>
      <c r="L181" s="23"/>
      <c r="N181" s="23"/>
      <c r="P181" s="23"/>
      <c r="S181" s="36"/>
    </row>
    <row r="182" spans="1:20" x14ac:dyDescent="0.3">
      <c r="A182" s="22">
        <v>117</v>
      </c>
      <c r="B182" s="22" t="s">
        <v>15</v>
      </c>
      <c r="C182" s="22" t="s">
        <v>321</v>
      </c>
      <c r="D182" s="22" t="s">
        <v>68</v>
      </c>
      <c r="E182" s="22"/>
      <c r="F182" s="23" t="s">
        <v>108</v>
      </c>
      <c r="G182" s="22"/>
      <c r="H182" s="23"/>
      <c r="J182" s="23"/>
      <c r="L182" s="23"/>
      <c r="N182" s="23"/>
      <c r="P182" s="23"/>
      <c r="S182" s="36"/>
    </row>
    <row r="183" spans="1:20" x14ac:dyDescent="0.3">
      <c r="A183" s="22">
        <v>176</v>
      </c>
      <c r="B183" s="22" t="s">
        <v>500</v>
      </c>
      <c r="C183" s="22" t="s">
        <v>381</v>
      </c>
      <c r="D183" s="22" t="s">
        <v>68</v>
      </c>
      <c r="E183" s="22"/>
      <c r="F183" s="23" t="s">
        <v>108</v>
      </c>
      <c r="G183" s="22"/>
      <c r="H183" s="23"/>
      <c r="J183" s="23"/>
      <c r="L183" s="23"/>
      <c r="N183" s="23"/>
      <c r="P183" s="23"/>
      <c r="S183" s="36"/>
    </row>
    <row r="184" spans="1:20" x14ac:dyDescent="0.3">
      <c r="A184" s="22">
        <v>136</v>
      </c>
      <c r="B184" s="22" t="s">
        <v>228</v>
      </c>
      <c r="C184" s="22" t="s">
        <v>229</v>
      </c>
      <c r="D184" s="22" t="s">
        <v>68</v>
      </c>
      <c r="E184" s="22"/>
      <c r="F184" s="23" t="s">
        <v>108</v>
      </c>
      <c r="G184" s="22"/>
      <c r="H184" s="23"/>
      <c r="J184" s="23"/>
      <c r="L184" s="23"/>
      <c r="N184" s="23"/>
      <c r="P184" s="23"/>
      <c r="S184" s="36"/>
      <c r="T184" s="33"/>
    </row>
    <row r="185" spans="1:20" x14ac:dyDescent="0.3">
      <c r="A185" s="22">
        <v>221</v>
      </c>
      <c r="B185" s="22" t="s">
        <v>501</v>
      </c>
      <c r="C185" s="22" t="s">
        <v>168</v>
      </c>
      <c r="D185" s="22" t="s">
        <v>68</v>
      </c>
      <c r="E185" s="22"/>
      <c r="F185" s="23" t="s">
        <v>108</v>
      </c>
      <c r="G185" s="22"/>
      <c r="H185" s="23"/>
      <c r="J185" s="23"/>
      <c r="L185" s="23"/>
      <c r="N185" s="23"/>
      <c r="P185" s="23"/>
      <c r="S185" s="36"/>
      <c r="T185" s="33"/>
    </row>
    <row r="186" spans="1:20" x14ac:dyDescent="0.3">
      <c r="A186" s="22">
        <v>156</v>
      </c>
      <c r="B186" s="22" t="s">
        <v>498</v>
      </c>
      <c r="C186" s="22" t="s">
        <v>314</v>
      </c>
      <c r="D186" s="22" t="s">
        <v>68</v>
      </c>
      <c r="E186" s="22"/>
      <c r="F186" s="23" t="s">
        <v>108</v>
      </c>
      <c r="G186" s="22"/>
      <c r="H186" s="23"/>
      <c r="J186" s="23"/>
      <c r="L186" s="23"/>
      <c r="N186" s="23"/>
      <c r="P186" s="23"/>
      <c r="S186" s="36"/>
      <c r="T186" s="33"/>
    </row>
    <row r="187" spans="1:20" x14ac:dyDescent="0.3">
      <c r="A187" s="22">
        <v>264</v>
      </c>
      <c r="B187" s="22" t="s">
        <v>174</v>
      </c>
      <c r="C187" s="22" t="s">
        <v>443</v>
      </c>
      <c r="D187" s="22" t="s">
        <v>68</v>
      </c>
      <c r="E187" s="22"/>
      <c r="F187" s="23" t="s">
        <v>108</v>
      </c>
      <c r="G187" s="22"/>
      <c r="H187" s="23"/>
      <c r="J187" s="23"/>
      <c r="L187" s="23"/>
      <c r="N187" s="23"/>
      <c r="P187" s="23"/>
      <c r="S187" s="36"/>
    </row>
    <row r="188" spans="1:20" x14ac:dyDescent="0.3">
      <c r="A188" s="22">
        <v>185</v>
      </c>
      <c r="B188" s="22" t="s">
        <v>315</v>
      </c>
      <c r="C188" s="22" t="s">
        <v>396</v>
      </c>
      <c r="D188" s="22" t="s">
        <v>68</v>
      </c>
      <c r="E188" s="22"/>
      <c r="F188" s="23" t="s">
        <v>108</v>
      </c>
      <c r="G188" s="22"/>
      <c r="H188" s="23"/>
      <c r="J188" s="23"/>
      <c r="L188" s="23"/>
      <c r="N188" s="23"/>
      <c r="P188" s="23"/>
      <c r="S188" s="36"/>
    </row>
    <row r="189" spans="1:20" x14ac:dyDescent="0.3">
      <c r="A189" s="22">
        <v>284</v>
      </c>
      <c r="B189" s="22" t="s">
        <v>15</v>
      </c>
      <c r="C189" s="22" t="s">
        <v>323</v>
      </c>
      <c r="D189" s="22" t="s">
        <v>68</v>
      </c>
      <c r="E189" s="22"/>
      <c r="F189" s="23" t="s">
        <v>108</v>
      </c>
      <c r="G189" s="22"/>
      <c r="H189" s="23"/>
      <c r="J189" s="23"/>
      <c r="L189" s="23"/>
      <c r="N189" s="23"/>
      <c r="P189" s="23"/>
      <c r="S189" s="36"/>
    </row>
    <row r="190" spans="1:20" x14ac:dyDescent="0.3">
      <c r="A190" s="22">
        <v>217</v>
      </c>
      <c r="B190" s="22" t="s">
        <v>116</v>
      </c>
      <c r="C190" s="22" t="s">
        <v>115</v>
      </c>
      <c r="D190" s="22" t="s">
        <v>68</v>
      </c>
      <c r="E190" s="22"/>
      <c r="F190" s="23" t="s">
        <v>108</v>
      </c>
      <c r="G190" s="22"/>
      <c r="H190" s="23"/>
      <c r="J190" s="23"/>
      <c r="L190" s="23"/>
      <c r="N190" s="23"/>
      <c r="P190" s="23"/>
      <c r="S190" s="36"/>
    </row>
    <row r="191" spans="1:20" x14ac:dyDescent="0.3">
      <c r="A191" s="22">
        <v>332</v>
      </c>
      <c r="B191" s="22" t="s">
        <v>15</v>
      </c>
      <c r="C191" s="22" t="s">
        <v>345</v>
      </c>
      <c r="D191" s="22" t="s">
        <v>68</v>
      </c>
      <c r="E191" s="22"/>
      <c r="F191" s="23" t="s">
        <v>108</v>
      </c>
      <c r="G191" s="22"/>
      <c r="H191" s="23"/>
      <c r="J191" s="23"/>
      <c r="L191" s="23"/>
      <c r="N191" s="23"/>
      <c r="P191" s="23"/>
      <c r="S191" s="36"/>
    </row>
    <row r="192" spans="1:20" x14ac:dyDescent="0.3">
      <c r="A192" s="22">
        <v>197</v>
      </c>
      <c r="B192" s="22" t="s">
        <v>18</v>
      </c>
      <c r="C192" s="22" t="s">
        <v>499</v>
      </c>
      <c r="D192" s="22" t="s">
        <v>68</v>
      </c>
      <c r="E192" s="22"/>
      <c r="F192" s="23" t="s">
        <v>108</v>
      </c>
      <c r="G192" s="22"/>
      <c r="H192" s="23"/>
      <c r="J192" s="23"/>
      <c r="L192" s="23"/>
      <c r="N192" s="23"/>
      <c r="P192" s="23"/>
      <c r="S192" s="36"/>
    </row>
    <row r="193" spans="1:20" x14ac:dyDescent="0.3">
      <c r="A193" s="22">
        <v>196</v>
      </c>
      <c r="B193" s="22" t="s">
        <v>138</v>
      </c>
      <c r="C193" s="22" t="s">
        <v>401</v>
      </c>
      <c r="D193" s="22" t="s">
        <v>68</v>
      </c>
      <c r="E193" s="22"/>
      <c r="F193" s="23" t="s">
        <v>108</v>
      </c>
      <c r="G193" s="22"/>
      <c r="H193" s="23"/>
      <c r="J193" s="23"/>
      <c r="L193" s="23"/>
      <c r="N193" s="23"/>
      <c r="P193" s="23"/>
      <c r="S193" s="36"/>
    </row>
    <row r="194" spans="1:20" x14ac:dyDescent="0.3">
      <c r="A194" s="22">
        <v>278</v>
      </c>
      <c r="B194" s="22" t="s">
        <v>503</v>
      </c>
      <c r="C194" s="22" t="s">
        <v>504</v>
      </c>
      <c r="D194" s="22" t="s">
        <v>68</v>
      </c>
      <c r="E194" s="22"/>
      <c r="F194" s="23" t="s">
        <v>108</v>
      </c>
      <c r="G194" s="22"/>
      <c r="H194" s="23"/>
      <c r="J194" s="23"/>
      <c r="L194" s="23"/>
      <c r="N194" s="23"/>
      <c r="P194" s="23"/>
      <c r="S194" s="36"/>
    </row>
    <row r="195" spans="1:20" x14ac:dyDescent="0.3">
      <c r="A195" s="22">
        <v>310</v>
      </c>
      <c r="B195" s="22" t="s">
        <v>112</v>
      </c>
      <c r="C195" s="22" t="s">
        <v>502</v>
      </c>
      <c r="D195" s="22" t="s">
        <v>68</v>
      </c>
      <c r="E195" s="22"/>
      <c r="F195" s="23" t="s">
        <v>108</v>
      </c>
      <c r="G195" s="22"/>
      <c r="H195" s="23"/>
      <c r="J195" s="23"/>
      <c r="L195" s="23"/>
      <c r="N195" s="23"/>
      <c r="P195" s="23"/>
      <c r="S195" s="36"/>
      <c r="T195" s="33"/>
    </row>
    <row r="196" spans="1:20" x14ac:dyDescent="0.3">
      <c r="A196" s="22">
        <v>333</v>
      </c>
      <c r="B196" s="22" t="s">
        <v>444</v>
      </c>
      <c r="C196" s="22" t="s">
        <v>441</v>
      </c>
      <c r="D196" s="22" t="s">
        <v>68</v>
      </c>
      <c r="E196" s="22"/>
      <c r="F196" s="23" t="s">
        <v>108</v>
      </c>
      <c r="G196" s="22"/>
      <c r="H196" s="23"/>
      <c r="J196" s="23"/>
      <c r="L196" s="23"/>
      <c r="N196" s="23"/>
      <c r="P196" s="23"/>
      <c r="S196" s="36"/>
      <c r="T196" s="33"/>
    </row>
    <row r="197" spans="1:20" x14ac:dyDescent="0.3">
      <c r="A197" s="22">
        <v>127</v>
      </c>
      <c r="B197" s="22" t="s">
        <v>15</v>
      </c>
      <c r="C197" s="22" t="s">
        <v>318</v>
      </c>
      <c r="D197" s="22" t="s">
        <v>68</v>
      </c>
      <c r="E197" s="22"/>
      <c r="F197" s="23" t="s">
        <v>108</v>
      </c>
      <c r="G197" s="22"/>
      <c r="H197" s="23"/>
      <c r="J197" s="23"/>
      <c r="L197" s="23"/>
      <c r="N197" s="23"/>
      <c r="P197" s="23"/>
      <c r="S197" s="36"/>
      <c r="T197" s="33"/>
    </row>
    <row r="198" spans="1:20" x14ac:dyDescent="0.3">
      <c r="A198" s="22"/>
      <c r="B198" s="22"/>
      <c r="C198" s="22"/>
      <c r="D198" s="22"/>
      <c r="E198" s="22"/>
      <c r="F198" s="23"/>
      <c r="G198" s="22"/>
      <c r="H198" s="23"/>
      <c r="J198" s="23"/>
      <c r="L198" s="23"/>
      <c r="N198" s="23"/>
      <c r="P198" s="23"/>
      <c r="S198" s="36"/>
    </row>
    <row r="199" spans="1:20" x14ac:dyDescent="0.3">
      <c r="A199" s="22"/>
      <c r="B199" s="22"/>
      <c r="C199" s="22"/>
      <c r="D199" s="22"/>
      <c r="E199" s="22"/>
      <c r="F199" s="23"/>
      <c r="G199" s="22"/>
      <c r="H199" s="23"/>
      <c r="J199" s="23"/>
      <c r="L199" s="23"/>
      <c r="N199" s="23"/>
      <c r="P199" s="23"/>
      <c r="S199" s="36"/>
    </row>
    <row r="200" spans="1:20" x14ac:dyDescent="0.3">
      <c r="A200" s="22"/>
      <c r="B200" s="22"/>
      <c r="C200" s="22"/>
      <c r="D200" s="22"/>
      <c r="E200" s="22"/>
      <c r="F200" s="23"/>
      <c r="G200" s="22"/>
      <c r="H200" s="23"/>
      <c r="J200" s="23"/>
      <c r="L200" s="23"/>
      <c r="N200" s="23"/>
      <c r="P200" s="23"/>
      <c r="S200" s="36"/>
    </row>
    <row r="201" spans="1:20" x14ac:dyDescent="0.3">
      <c r="A201" s="22"/>
      <c r="B201" s="22"/>
      <c r="C201" s="22"/>
      <c r="D201" s="22"/>
      <c r="E201" s="22"/>
      <c r="F201" s="23"/>
      <c r="G201" s="22"/>
      <c r="H201" s="23"/>
      <c r="J201" s="23"/>
      <c r="L201" s="23"/>
      <c r="N201" s="23"/>
      <c r="P201" s="23"/>
      <c r="S201" s="36"/>
    </row>
    <row r="202" spans="1:20" x14ac:dyDescent="0.3">
      <c r="A202" s="22"/>
      <c r="B202" s="22"/>
      <c r="C202" s="22"/>
      <c r="D202" s="22"/>
      <c r="E202" s="22"/>
      <c r="F202" s="23"/>
      <c r="G202" s="22"/>
      <c r="H202" s="23"/>
      <c r="J202" s="23"/>
      <c r="L202" s="23"/>
      <c r="N202" s="23"/>
      <c r="P202" s="23"/>
      <c r="S202" s="36"/>
    </row>
    <row r="203" spans="1:20" x14ac:dyDescent="0.3">
      <c r="A203" s="22"/>
      <c r="B203" s="22"/>
      <c r="C203" s="22"/>
      <c r="D203" s="22"/>
      <c r="E203" s="22"/>
      <c r="F203" s="23"/>
      <c r="G203" s="22"/>
      <c r="H203" s="23"/>
      <c r="J203" s="23"/>
      <c r="L203" s="23"/>
      <c r="N203" s="23"/>
      <c r="P203" s="23"/>
      <c r="S203" s="36"/>
    </row>
    <row r="204" spans="1:20" x14ac:dyDescent="0.3">
      <c r="A204" s="22"/>
      <c r="B204" s="22"/>
      <c r="C204" s="22"/>
      <c r="D204" s="22"/>
      <c r="E204" s="22"/>
      <c r="F204" s="23"/>
      <c r="G204" s="22"/>
      <c r="H204" s="23"/>
      <c r="J204" s="23"/>
      <c r="L204" s="23"/>
      <c r="N204" s="23"/>
      <c r="P204" s="23"/>
      <c r="S204" s="36"/>
    </row>
    <row r="205" spans="1:20" x14ac:dyDescent="0.3">
      <c r="A205" s="26"/>
      <c r="B205" s="26"/>
      <c r="C205" s="26"/>
      <c r="D205" s="26"/>
      <c r="E205" s="26"/>
      <c r="F205" s="27"/>
      <c r="G205" s="26"/>
      <c r="H205" s="27"/>
      <c r="J205" s="27"/>
      <c r="L205" s="27"/>
      <c r="N205" s="23"/>
      <c r="P205" s="23"/>
      <c r="S205" s="36"/>
    </row>
    <row r="206" spans="1:20" x14ac:dyDescent="0.3">
      <c r="A206" s="22"/>
      <c r="B206" s="22"/>
      <c r="C206" s="22"/>
      <c r="D206" s="22"/>
      <c r="E206" s="22"/>
      <c r="F206" s="23"/>
      <c r="G206" s="22"/>
      <c r="H206" s="23"/>
      <c r="I206" s="22"/>
      <c r="J206" s="23"/>
      <c r="K206" s="28"/>
      <c r="L206" s="23"/>
      <c r="N206" s="23"/>
      <c r="P206" s="23"/>
      <c r="R206" s="33"/>
      <c r="S206" s="36"/>
    </row>
    <row r="207" spans="1:20" x14ac:dyDescent="0.3">
      <c r="A207" s="22"/>
      <c r="B207" s="22"/>
      <c r="C207" s="22"/>
      <c r="D207" s="22"/>
      <c r="E207" s="22"/>
      <c r="F207" s="23"/>
      <c r="G207" s="22"/>
      <c r="H207" s="23"/>
      <c r="I207" s="22"/>
      <c r="J207" s="23"/>
      <c r="K207" s="28"/>
      <c r="L207" s="23"/>
      <c r="N207" s="23"/>
      <c r="P207" s="23"/>
      <c r="R207" s="33"/>
      <c r="S207" s="36"/>
    </row>
    <row r="208" spans="1:20" x14ac:dyDescent="0.3">
      <c r="A208" s="22"/>
      <c r="B208" s="22"/>
      <c r="C208" s="22"/>
      <c r="D208" s="22"/>
      <c r="E208" s="22"/>
      <c r="F208" s="23"/>
      <c r="G208" s="22"/>
      <c r="H208" s="23"/>
      <c r="I208" s="22"/>
      <c r="J208" s="23"/>
      <c r="K208" s="28"/>
      <c r="L208" s="23"/>
      <c r="N208" s="23"/>
      <c r="P208" s="23"/>
      <c r="R208" s="33"/>
      <c r="S208" s="36"/>
    </row>
    <row r="209" spans="1:19" x14ac:dyDescent="0.3">
      <c r="A209" s="22"/>
      <c r="B209" s="22"/>
      <c r="C209" s="22"/>
      <c r="D209" s="22"/>
      <c r="E209" s="22"/>
      <c r="F209" s="23"/>
      <c r="G209" s="22"/>
      <c r="H209" s="23"/>
      <c r="I209" s="22"/>
      <c r="J209" s="23"/>
      <c r="K209" s="28"/>
      <c r="L209" s="23"/>
      <c r="N209" s="23"/>
      <c r="P209" s="23"/>
      <c r="R209" s="33"/>
      <c r="S209" s="36"/>
    </row>
    <row r="210" spans="1:19" x14ac:dyDescent="0.3">
      <c r="A210" s="22"/>
      <c r="B210" s="22"/>
      <c r="C210" s="22"/>
      <c r="D210" s="22"/>
      <c r="E210" s="22"/>
      <c r="F210" s="23"/>
      <c r="G210" s="22"/>
      <c r="H210" s="23"/>
      <c r="I210" s="22"/>
      <c r="J210" s="23"/>
      <c r="K210" s="28"/>
      <c r="L210" s="23"/>
      <c r="N210" s="23"/>
      <c r="P210" s="23"/>
      <c r="R210" s="33"/>
      <c r="S210" s="36"/>
    </row>
    <row r="211" spans="1:19" x14ac:dyDescent="0.3">
      <c r="A211" s="22"/>
      <c r="B211" s="22"/>
      <c r="C211" s="22"/>
      <c r="D211" s="22"/>
      <c r="E211" s="22"/>
      <c r="F211" s="22"/>
      <c r="G211" s="22"/>
      <c r="H211" s="23"/>
      <c r="I211" s="22"/>
      <c r="J211" s="23"/>
      <c r="K211" s="28"/>
      <c r="L211" s="23"/>
      <c r="N211" s="23"/>
      <c r="P211" s="23"/>
      <c r="R211" s="33"/>
      <c r="S211" s="36"/>
    </row>
    <row r="212" spans="1:19" x14ac:dyDescent="0.3">
      <c r="A212" s="22"/>
      <c r="B212" s="22"/>
      <c r="C212" s="22"/>
      <c r="D212" s="22"/>
      <c r="E212" s="22"/>
      <c r="F212" s="23"/>
      <c r="G212" s="22"/>
      <c r="H212" s="23"/>
      <c r="I212" s="22"/>
      <c r="J212" s="23"/>
      <c r="K212" s="28"/>
      <c r="L212" s="23"/>
      <c r="N212" s="23"/>
      <c r="P212" s="23"/>
      <c r="R212" s="33"/>
      <c r="S212" s="36"/>
    </row>
    <row r="213" spans="1:19" x14ac:dyDescent="0.3">
      <c r="A213" s="22"/>
      <c r="B213" s="22"/>
      <c r="C213" s="22"/>
      <c r="D213" s="22"/>
      <c r="E213" s="22"/>
      <c r="F213" s="23"/>
      <c r="G213" s="22"/>
      <c r="H213" s="23"/>
      <c r="I213" s="22"/>
      <c r="J213" s="23"/>
      <c r="K213" s="28"/>
      <c r="L213" s="23"/>
      <c r="N213" s="23"/>
      <c r="P213" s="23"/>
      <c r="S213" s="36"/>
    </row>
    <row r="214" spans="1:19" x14ac:dyDescent="0.3">
      <c r="A214" s="22"/>
      <c r="B214" s="22"/>
      <c r="C214" s="22"/>
      <c r="D214" s="22"/>
      <c r="E214" s="22"/>
      <c r="F214" s="22"/>
      <c r="G214" s="22"/>
      <c r="H214" s="23"/>
      <c r="I214" s="22"/>
      <c r="J214" s="23"/>
      <c r="K214" s="28"/>
      <c r="L214" s="23"/>
      <c r="N214" s="23"/>
      <c r="P214" s="23"/>
      <c r="S214" s="36"/>
    </row>
    <row r="215" spans="1:19" x14ac:dyDescent="0.3">
      <c r="A215" s="22"/>
      <c r="B215" s="22"/>
      <c r="C215" s="22"/>
      <c r="D215" s="22"/>
      <c r="E215" s="22"/>
      <c r="F215" s="23"/>
      <c r="G215" s="22"/>
      <c r="H215" s="22"/>
      <c r="I215" s="22"/>
      <c r="J215" s="23"/>
      <c r="K215" s="28"/>
      <c r="L215" s="23"/>
      <c r="N215" s="23"/>
      <c r="P215" s="23"/>
      <c r="S215" s="36"/>
    </row>
    <row r="216" spans="1:19" x14ac:dyDescent="0.3">
      <c r="A216" s="22"/>
      <c r="B216" s="22"/>
      <c r="C216" s="22"/>
      <c r="D216" s="22"/>
      <c r="E216" s="22"/>
      <c r="F216" s="22"/>
      <c r="G216" s="22"/>
      <c r="H216" s="23"/>
      <c r="I216" s="22"/>
      <c r="J216" s="23"/>
      <c r="K216" s="28"/>
      <c r="L216" s="23"/>
      <c r="N216" s="23"/>
      <c r="P216" s="23"/>
      <c r="S216" s="36"/>
    </row>
    <row r="217" spans="1:19" x14ac:dyDescent="0.3">
      <c r="A217" s="22"/>
      <c r="B217" s="22"/>
      <c r="C217" s="22"/>
      <c r="D217" s="22"/>
      <c r="E217" s="22"/>
      <c r="F217" s="23"/>
      <c r="G217" s="22"/>
      <c r="H217" s="23"/>
      <c r="I217" s="22"/>
      <c r="J217" s="23"/>
      <c r="K217" s="28"/>
      <c r="L217" s="23"/>
      <c r="N217" s="23"/>
      <c r="P217" s="23"/>
      <c r="S217" s="36"/>
    </row>
    <row r="218" spans="1:19" x14ac:dyDescent="0.3">
      <c r="A218" s="22"/>
      <c r="B218" s="22"/>
      <c r="C218" s="22"/>
      <c r="D218" s="22"/>
      <c r="E218" s="22"/>
      <c r="F218" s="23"/>
      <c r="G218" s="22"/>
      <c r="H218" s="23"/>
      <c r="I218" s="22"/>
      <c r="J218" s="23"/>
      <c r="K218" s="28"/>
      <c r="L218" s="23"/>
      <c r="N218" s="23"/>
      <c r="P218" s="23"/>
      <c r="S218" s="36"/>
    </row>
    <row r="219" spans="1:19" x14ac:dyDescent="0.3">
      <c r="A219" s="22"/>
      <c r="B219" s="22"/>
      <c r="C219" s="22"/>
      <c r="D219" s="22"/>
      <c r="E219" s="22"/>
      <c r="F219" s="23"/>
      <c r="G219" s="22"/>
      <c r="H219" s="22"/>
      <c r="I219" s="22"/>
      <c r="J219" s="22"/>
      <c r="K219" s="28"/>
      <c r="L219" s="23"/>
      <c r="N219" s="23"/>
      <c r="P219" s="23"/>
      <c r="S219" s="36"/>
    </row>
    <row r="220" spans="1:19" x14ac:dyDescent="0.3">
      <c r="A220" s="22"/>
      <c r="B220" s="22"/>
      <c r="C220" s="22"/>
      <c r="D220" s="22"/>
      <c r="E220" s="22"/>
      <c r="F220" s="23"/>
      <c r="G220" s="22"/>
      <c r="H220" s="22"/>
      <c r="I220" s="22"/>
      <c r="J220" s="22"/>
      <c r="K220" s="28"/>
      <c r="L220" s="23"/>
      <c r="N220" s="23"/>
      <c r="P220" s="23"/>
      <c r="S220" s="36"/>
    </row>
    <row r="221" spans="1:19" x14ac:dyDescent="0.3">
      <c r="A221" s="22"/>
      <c r="B221" s="22"/>
      <c r="C221" s="22"/>
      <c r="D221" s="22"/>
      <c r="E221" s="22"/>
      <c r="F221" s="23"/>
      <c r="G221" s="22"/>
      <c r="H221" s="22"/>
      <c r="I221" s="22"/>
      <c r="J221" s="22"/>
      <c r="K221" s="28"/>
      <c r="L221" s="23"/>
      <c r="N221" s="23"/>
      <c r="P221" s="23"/>
      <c r="S221" s="36"/>
    </row>
    <row r="222" spans="1:19" x14ac:dyDescent="0.3">
      <c r="A222" s="22"/>
      <c r="B222" s="22"/>
      <c r="C222" s="22"/>
      <c r="D222" s="22"/>
      <c r="E222" s="22"/>
      <c r="F222" s="23"/>
      <c r="G222" s="22"/>
      <c r="H222" s="22"/>
      <c r="I222" s="22"/>
      <c r="J222" s="22"/>
      <c r="K222" s="28"/>
      <c r="L222" s="23"/>
      <c r="N222" s="23"/>
      <c r="P222" s="23"/>
      <c r="S222" s="36"/>
    </row>
    <row r="223" spans="1:19" x14ac:dyDescent="0.3">
      <c r="A223" s="22"/>
      <c r="B223" s="22"/>
      <c r="C223" s="22"/>
      <c r="D223" s="22"/>
      <c r="E223" s="22"/>
      <c r="F223" s="23"/>
      <c r="G223" s="22"/>
      <c r="H223" s="22"/>
      <c r="I223" s="22"/>
      <c r="J223" s="22"/>
      <c r="K223" s="28"/>
      <c r="L223" s="23"/>
      <c r="N223" s="23"/>
      <c r="P223" s="23"/>
      <c r="S223" s="36"/>
    </row>
    <row r="224" spans="1:19" x14ac:dyDescent="0.3">
      <c r="A224" s="22"/>
      <c r="B224" s="22"/>
      <c r="C224" s="22"/>
      <c r="D224" s="22"/>
      <c r="E224" s="22"/>
      <c r="F224" s="23"/>
      <c r="G224" s="22"/>
      <c r="H224" s="23"/>
      <c r="I224" s="22"/>
      <c r="J224" s="23"/>
      <c r="K224" s="28"/>
      <c r="L224" s="23"/>
      <c r="N224" s="23"/>
      <c r="P224" s="23"/>
      <c r="S224" s="36"/>
    </row>
    <row r="225" spans="1:19" x14ac:dyDescent="0.3">
      <c r="A225" s="22"/>
      <c r="B225" s="22"/>
      <c r="C225" s="22"/>
      <c r="D225" s="22"/>
      <c r="E225" s="22"/>
      <c r="F225" s="23"/>
      <c r="G225" s="22"/>
      <c r="H225" s="23"/>
      <c r="I225" s="22"/>
      <c r="J225" s="23"/>
      <c r="K225" s="28"/>
      <c r="L225" s="23"/>
      <c r="N225" s="23"/>
      <c r="P225" s="23"/>
      <c r="S225" s="36"/>
    </row>
    <row r="226" spans="1:19" x14ac:dyDescent="0.3">
      <c r="A226" s="22"/>
      <c r="B226" s="22"/>
      <c r="C226" s="22"/>
      <c r="D226" s="22"/>
      <c r="E226" s="22"/>
      <c r="F226" s="23"/>
      <c r="G226" s="22"/>
      <c r="H226" s="22"/>
      <c r="I226" s="22"/>
      <c r="J226" s="23"/>
      <c r="K226" s="28"/>
      <c r="L226" s="23"/>
      <c r="N226" s="23"/>
      <c r="P226" s="23"/>
      <c r="S226" s="36"/>
    </row>
    <row r="227" spans="1:19" x14ac:dyDescent="0.3">
      <c r="A227" s="22"/>
      <c r="B227" s="22"/>
      <c r="C227" s="22"/>
      <c r="D227" s="22"/>
      <c r="E227" s="22"/>
      <c r="F227" s="23"/>
      <c r="G227" s="22"/>
      <c r="H227" s="23"/>
      <c r="I227" s="22"/>
      <c r="J227" s="23"/>
      <c r="K227" s="28"/>
      <c r="L227" s="23"/>
      <c r="N227" s="23"/>
      <c r="P227" s="23"/>
      <c r="S227" s="36"/>
    </row>
    <row r="228" spans="1:19" x14ac:dyDescent="0.3">
      <c r="A228" s="22"/>
      <c r="B228" s="22"/>
      <c r="C228" s="22"/>
      <c r="D228" s="22"/>
      <c r="E228" s="22"/>
      <c r="F228" s="23"/>
      <c r="G228" s="22"/>
      <c r="H228" s="23"/>
      <c r="I228" s="22"/>
      <c r="J228" s="23"/>
      <c r="K228" s="28"/>
      <c r="L228" s="23"/>
      <c r="N228" s="23"/>
      <c r="P228" s="23"/>
      <c r="S228" s="36"/>
    </row>
    <row r="229" spans="1:19" x14ac:dyDescent="0.3">
      <c r="A229" s="22"/>
      <c r="B229" s="22"/>
      <c r="C229" s="22"/>
      <c r="D229" s="22"/>
      <c r="E229" s="22"/>
      <c r="F229" s="22"/>
      <c r="G229" s="22"/>
      <c r="H229" s="23"/>
      <c r="I229" s="22"/>
      <c r="J229" s="23"/>
      <c r="K229" s="28"/>
      <c r="L229" s="23"/>
      <c r="N229" s="23"/>
      <c r="P229" s="23"/>
      <c r="S229" s="36"/>
    </row>
    <row r="230" spans="1:19" x14ac:dyDescent="0.3">
      <c r="A230" s="22"/>
      <c r="B230" s="22"/>
      <c r="C230" s="22"/>
      <c r="D230" s="22"/>
      <c r="E230" s="22"/>
      <c r="F230" s="23"/>
      <c r="G230" s="22"/>
      <c r="H230" s="22"/>
      <c r="I230" s="22"/>
      <c r="J230" s="23"/>
      <c r="K230" s="28"/>
      <c r="L230" s="23"/>
      <c r="N230" s="23"/>
      <c r="P230" s="23"/>
      <c r="S230" s="36"/>
    </row>
    <row r="231" spans="1:19" x14ac:dyDescent="0.3">
      <c r="A231" s="22"/>
      <c r="B231" s="22"/>
      <c r="C231" s="22"/>
      <c r="D231" s="22"/>
      <c r="E231" s="22"/>
      <c r="F231" s="23"/>
      <c r="G231" s="22"/>
      <c r="H231" s="22"/>
      <c r="I231" s="22"/>
      <c r="J231" s="23"/>
      <c r="K231" s="28"/>
      <c r="L231" s="23"/>
      <c r="N231" s="23"/>
      <c r="P231" s="23"/>
      <c r="S231" s="36"/>
    </row>
    <row r="232" spans="1:19" x14ac:dyDescent="0.3">
      <c r="A232" s="22"/>
      <c r="B232" s="22"/>
      <c r="C232" s="22"/>
      <c r="D232" s="22"/>
      <c r="E232" s="22"/>
      <c r="F232" s="23"/>
      <c r="G232" s="22"/>
      <c r="H232" s="23"/>
      <c r="I232" s="22"/>
      <c r="J232" s="23"/>
      <c r="K232" s="28"/>
      <c r="L232" s="23"/>
      <c r="N232" s="23"/>
      <c r="P232" s="23"/>
      <c r="S232" s="36"/>
    </row>
    <row r="233" spans="1:19" x14ac:dyDescent="0.3">
      <c r="A233" s="22"/>
      <c r="B233" s="22"/>
      <c r="C233" s="22"/>
      <c r="D233" s="22"/>
      <c r="E233" s="22"/>
      <c r="F233" s="22"/>
      <c r="G233" s="22"/>
      <c r="H233" s="23"/>
      <c r="I233" s="22"/>
      <c r="J233" s="23"/>
      <c r="K233" s="28"/>
      <c r="L233" s="23"/>
      <c r="N233" s="23"/>
      <c r="P233" s="23"/>
      <c r="S233" s="36"/>
    </row>
    <row r="234" spans="1:19" x14ac:dyDescent="0.3">
      <c r="A234" s="22"/>
      <c r="B234" s="22"/>
      <c r="C234" s="22"/>
      <c r="D234" s="22"/>
      <c r="E234" s="22"/>
      <c r="F234" s="23"/>
      <c r="G234" s="22"/>
      <c r="H234" s="22"/>
      <c r="I234" s="22"/>
      <c r="J234" s="23"/>
      <c r="K234" s="28"/>
      <c r="L234" s="23"/>
      <c r="N234" s="23"/>
      <c r="P234" s="23"/>
      <c r="S234" s="36"/>
    </row>
    <row r="235" spans="1:19" x14ac:dyDescent="0.3">
      <c r="A235" s="22"/>
      <c r="B235" s="22"/>
      <c r="C235" s="22"/>
      <c r="D235" s="22"/>
      <c r="E235" s="22"/>
      <c r="F235" s="23"/>
      <c r="G235" s="22"/>
      <c r="H235" s="22"/>
      <c r="I235" s="22"/>
      <c r="J235" s="23"/>
      <c r="K235" s="28"/>
      <c r="L235" s="23"/>
      <c r="N235" s="23"/>
      <c r="P235" s="23"/>
      <c r="S235" s="36"/>
    </row>
    <row r="236" spans="1:19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3"/>
      <c r="S236" s="36"/>
    </row>
  </sheetData>
  <sortState xmlns:xlrd2="http://schemas.microsoft.com/office/spreadsheetml/2017/richdata2" ref="A180:F197">
    <sortCondition ref="C180:C197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7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2023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opLeftCell="A16" zoomScale="80" zoomScaleNormal="80" workbookViewId="0">
      <selection activeCell="B15" sqref="B15"/>
    </sheetView>
  </sheetViews>
  <sheetFormatPr defaultRowHeight="14.4" x14ac:dyDescent="0.3"/>
  <cols>
    <col min="1" max="1" width="14.6640625" bestFit="1" customWidth="1"/>
    <col min="2" max="3" width="12.6640625" bestFit="1" customWidth="1"/>
    <col min="4" max="5" width="10.6640625" bestFit="1" customWidth="1"/>
    <col min="6" max="6" width="12.6640625" bestFit="1" customWidth="1"/>
    <col min="7" max="7" width="10.6640625" bestFit="1" customWidth="1"/>
  </cols>
  <sheetData>
    <row r="1" spans="1:9" ht="21" x14ac:dyDescent="0.4">
      <c r="A1" s="42" t="s">
        <v>95</v>
      </c>
      <c r="B1" s="42"/>
      <c r="C1" s="42"/>
      <c r="D1" s="5"/>
      <c r="E1" s="5"/>
      <c r="F1" s="6" t="s">
        <v>43</v>
      </c>
      <c r="G1" s="5"/>
    </row>
    <row r="2" spans="1:9" ht="17.399999999999999" x14ac:dyDescent="0.3">
      <c r="A2" s="7" t="s">
        <v>84</v>
      </c>
      <c r="B2" s="5"/>
      <c r="C2" s="5"/>
      <c r="D2" s="5"/>
      <c r="E2" s="5"/>
      <c r="F2" s="5"/>
      <c r="G2" s="5"/>
    </row>
    <row r="3" spans="1:9" ht="18" x14ac:dyDescent="0.35">
      <c r="A3" s="8" t="s">
        <v>3</v>
      </c>
      <c r="B3" s="8" t="s">
        <v>4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</row>
    <row r="4" spans="1:9" ht="17.399999999999999" x14ac:dyDescent="0.3">
      <c r="A4" s="9" t="s">
        <v>29</v>
      </c>
      <c r="B4" s="17" t="e">
        <f>COUNTIFS(Siev!#REF!,$A4,Siev!#REF!,"&lt;&gt;")</f>
        <v>#REF!</v>
      </c>
      <c r="C4" s="17" t="e">
        <f>COUNTIFS(Siev!#REF!,$A4,Siev!#REF!,"&lt;&gt;")</f>
        <v>#REF!</v>
      </c>
      <c r="D4" s="17" t="e">
        <f>COUNTIFS(Siev!#REF!,$A4,Siev!#REF!,"&lt;&gt;")</f>
        <v>#REF!</v>
      </c>
      <c r="E4" s="17" t="e">
        <f>COUNTIFS(Siev!#REF!,$A4,Siev!#REF!,"&lt;&gt;")</f>
        <v>#REF!</v>
      </c>
      <c r="F4" s="17" t="e">
        <f>COUNTIFS(Siev!#REF!,$A4,Siev!#REF!,"&lt;&gt;")</f>
        <v>#REF!</v>
      </c>
      <c r="G4" s="17" t="e">
        <f>COUNTIFS(Siev!#REF!,$A4,Siev!#REF!,"&lt;&gt;")</f>
        <v>#REF!</v>
      </c>
    </row>
    <row r="5" spans="1:9" ht="17.399999999999999" x14ac:dyDescent="0.3">
      <c r="A5" s="9" t="s">
        <v>53</v>
      </c>
      <c r="B5" s="17" t="e">
        <f>COUNTIFS(Siev!#REF!,A5,Siev!#REF!,"&lt;&gt;")</f>
        <v>#REF!</v>
      </c>
      <c r="C5" s="17" t="e">
        <f>COUNTIFS(Siev!#REF!,$A5,Siev!#REF!,"&lt;&gt;")</f>
        <v>#REF!</v>
      </c>
      <c r="D5" s="17" t="e">
        <f>COUNTIFS(Siev!#REF!,$A5,Siev!#REF!,"&lt;&gt;")</f>
        <v>#REF!</v>
      </c>
      <c r="E5" s="17" t="e">
        <f>COUNTIFS(Siev!#REF!,$A5,Siev!#REF!,"&lt;&gt;")</f>
        <v>#REF!</v>
      </c>
      <c r="F5" s="17" t="e">
        <f>COUNTIFS(Siev!#REF!,$A5,Siev!#REF!,"&lt;&gt;")</f>
        <v>#REF!</v>
      </c>
      <c r="G5" s="17" t="e">
        <f>COUNTIFS(Siev!#REF!,$A5,Siev!#REF!,"&lt;&gt;")</f>
        <v>#REF!</v>
      </c>
    </row>
    <row r="6" spans="1:9" ht="17.399999999999999" x14ac:dyDescent="0.3">
      <c r="A6" s="9" t="s">
        <v>37</v>
      </c>
      <c r="B6" s="17" t="e">
        <f>COUNTIFS(Siev!#REF!,A6,Siev!#REF!,"&lt;&gt;")</f>
        <v>#REF!</v>
      </c>
      <c r="C6" s="17" t="e">
        <f>COUNTIFS(Siev!#REF!,$A6,Siev!#REF!,"&lt;&gt;")</f>
        <v>#REF!</v>
      </c>
      <c r="D6" s="17" t="e">
        <f>COUNTIFS(Siev!#REF!,$A6,Siev!#REF!,"&lt;&gt;")</f>
        <v>#REF!</v>
      </c>
      <c r="E6" s="17" t="e">
        <f>COUNTIFS(Siev!#REF!,$A6,Siev!#REF!,"&lt;&gt;")</f>
        <v>#REF!</v>
      </c>
      <c r="F6" s="17" t="e">
        <f>COUNTIFS(Siev!#REF!,$A6,Siev!#REF!,"&lt;&gt;")</f>
        <v>#REF!</v>
      </c>
      <c r="G6" s="17" t="e">
        <f>COUNTIFS(Siev!#REF!,$A6,Siev!#REF!,"&lt;&gt;")</f>
        <v>#REF!</v>
      </c>
    </row>
    <row r="7" spans="1:9" ht="17.399999999999999" x14ac:dyDescent="0.3">
      <c r="A7" s="9" t="s">
        <v>38</v>
      </c>
      <c r="B7" s="17" t="e">
        <f>COUNTIFS(Siev!#REF!,A7,Siev!#REF!,"&lt;&gt;")</f>
        <v>#REF!</v>
      </c>
      <c r="C7" s="17" t="e">
        <f>COUNTIFS(Siev!#REF!,$A7,Siev!#REF!,"&lt;&gt;")</f>
        <v>#REF!</v>
      </c>
      <c r="D7" s="17" t="e">
        <f>COUNTIFS(Siev!#REF!,$A7,Siev!#REF!,"&lt;&gt;")</f>
        <v>#REF!</v>
      </c>
      <c r="E7" s="17" t="e">
        <f>COUNTIFS(Siev!#REF!,$A7,Siev!#REF!,"&lt;&gt;")</f>
        <v>#REF!</v>
      </c>
      <c r="F7" s="17" t="e">
        <f>COUNTIFS(Siev!#REF!,$A7,Siev!#REF!,"&lt;&gt;")</f>
        <v>#REF!</v>
      </c>
      <c r="G7" s="17" t="e">
        <f>COUNTIFS(Siev!#REF!,$A7,Siev!#REF!,"&lt;&gt;")</f>
        <v>#REF!</v>
      </c>
    </row>
    <row r="8" spans="1:9" ht="17.399999999999999" x14ac:dyDescent="0.3">
      <c r="A8" s="9" t="s">
        <v>39</v>
      </c>
      <c r="B8" s="17" t="e">
        <f>COUNTIFS(Siev!#REF!,A8,Siev!#REF!,"&lt;&gt;")</f>
        <v>#REF!</v>
      </c>
      <c r="C8" s="17" t="e">
        <f>COUNTIFS(Siev!#REF!,$A8,Siev!#REF!,"&lt;&gt;")</f>
        <v>#REF!</v>
      </c>
      <c r="D8" s="17" t="e">
        <f>COUNTIFS(Siev!#REF!,$A8,Siev!#REF!,"&lt;&gt;")</f>
        <v>#REF!</v>
      </c>
      <c r="E8" s="17" t="e">
        <f>COUNTIFS(Siev!#REF!,$A8,Siev!#REF!,"&lt;&gt;")</f>
        <v>#REF!</v>
      </c>
      <c r="F8" s="17" t="e">
        <f>COUNTIFS(Siev!#REF!,$A8,Siev!#REF!,"&lt;&gt;")</f>
        <v>#REF!</v>
      </c>
      <c r="G8" s="17" t="e">
        <f>COUNTIFS(Siev!#REF!,$A8,Siev!#REF!,"&lt;&gt;")</f>
        <v>#REF!</v>
      </c>
    </row>
    <row r="9" spans="1:9" ht="17.399999999999999" x14ac:dyDescent="0.3">
      <c r="A9" s="9" t="s">
        <v>40</v>
      </c>
      <c r="B9" s="17" t="e">
        <f>COUNTIFS(Siev!#REF!,A9,Siev!#REF!,"&lt;&gt;")</f>
        <v>#REF!</v>
      </c>
      <c r="C9" s="17" t="e">
        <f>COUNTIFS(Siev!#REF!,$A9,Siev!#REF!,"&lt;&gt;")</f>
        <v>#REF!</v>
      </c>
      <c r="D9" s="17" t="e">
        <f>COUNTIFS(Siev!#REF!,$A9,Siev!#REF!,"&lt;&gt;")</f>
        <v>#REF!</v>
      </c>
      <c r="E9" s="17" t="e">
        <f>COUNTIFS(Siev!#REF!,$A9,Siev!#REF!,"&lt;&gt;")</f>
        <v>#REF!</v>
      </c>
      <c r="F9" s="17" t="e">
        <f>COUNTIFS(Siev!#REF!,$A9,Siev!#REF!,"&lt;&gt;")</f>
        <v>#REF!</v>
      </c>
      <c r="G9" s="17" t="e">
        <f>COUNTIFS(Siev!#REF!,$A9,Siev!#REF!,"&lt;&gt;")</f>
        <v>#REF!</v>
      </c>
    </row>
    <row r="10" spans="1:9" ht="17.399999999999999" x14ac:dyDescent="0.3">
      <c r="A10" s="9" t="s">
        <v>41</v>
      </c>
      <c r="B10" s="17" t="e">
        <f>COUNTIFS(Siev!#REF!,A10,Siev!#REF!,"&lt;&gt;")</f>
        <v>#REF!</v>
      </c>
      <c r="C10" s="17" t="e">
        <f>COUNTIFS(Siev!#REF!,$A10,Siev!#REF!,"&lt;&gt;")</f>
        <v>#REF!</v>
      </c>
      <c r="D10" s="17" t="e">
        <f>COUNTIFS(Siev!#REF!,$A10,Siev!#REF!,"&lt;&gt;")</f>
        <v>#REF!</v>
      </c>
      <c r="E10" s="17" t="e">
        <f>COUNTIFS(Siev!#REF!,$A10,Siev!#REF!,"&lt;&gt;")</f>
        <v>#REF!</v>
      </c>
      <c r="F10" s="17" t="e">
        <f>COUNTIFS(Siev!#REF!,$A10,Siev!#REF!,"&lt;&gt;")</f>
        <v>#REF!</v>
      </c>
      <c r="G10" s="17" t="e">
        <f>COUNTIFS(Siev!#REF!,$A10,Siev!#REF!,"&lt;&gt;")</f>
        <v>#REF!</v>
      </c>
    </row>
    <row r="11" spans="1:9" ht="17.399999999999999" x14ac:dyDescent="0.3">
      <c r="A11" s="9" t="s">
        <v>42</v>
      </c>
      <c r="B11" s="17" t="e">
        <f>COUNTIFS(Siev!#REF!,A11,Siev!#REF!,"&lt;&gt;")</f>
        <v>#REF!</v>
      </c>
      <c r="C11" s="17" t="e">
        <f>COUNTIFS(Siev!#REF!,$A11,Siev!#REF!,"&lt;&gt;")</f>
        <v>#REF!</v>
      </c>
      <c r="D11" s="17" t="e">
        <f>COUNTIFS(Siev!#REF!,$A11,Siev!#REF!,"&lt;&gt;")</f>
        <v>#REF!</v>
      </c>
      <c r="E11" s="17" t="e">
        <f>COUNTIFS(Siev!#REF!,$A11,Siev!#REF!,"&lt;&gt;")</f>
        <v>#REF!</v>
      </c>
      <c r="F11" s="17" t="e">
        <f>COUNTIFS(Siev!#REF!,$A11,Siev!#REF!,"&lt;&gt;")</f>
        <v>#REF!</v>
      </c>
      <c r="G11" s="17" t="e">
        <f>COUNTIFS(Siev!#REF!,$A11,Siev!#REF!,"&lt;&gt;")</f>
        <v>#REF!</v>
      </c>
    </row>
    <row r="12" spans="1:9" ht="17.399999999999999" x14ac:dyDescent="0.3">
      <c r="A12" s="9" t="s">
        <v>61</v>
      </c>
      <c r="B12" s="17" t="e">
        <f>COUNTIFS(Siev!#REF!,A12,Siev!#REF!,"&lt;&gt;")</f>
        <v>#REF!</v>
      </c>
      <c r="C12" s="17" t="e">
        <f>COUNTIFS(Siev!#REF!,$A12,Siev!#REF!,"&lt;&gt;")</f>
        <v>#REF!</v>
      </c>
      <c r="D12" s="17" t="e">
        <f>COUNTIFS(Siev!#REF!,$A12,Siev!#REF!,"&lt;&gt;")</f>
        <v>#REF!</v>
      </c>
      <c r="E12" s="17" t="e">
        <f>COUNTIFS(Siev!#REF!,$A12,Siev!#REF!,"&lt;&gt;")</f>
        <v>#REF!</v>
      </c>
      <c r="F12" s="17" t="e">
        <f>COUNTIFS(Siev!#REF!,$A12,Siev!#REF!,"&lt;&gt;")</f>
        <v>#REF!</v>
      </c>
      <c r="G12" s="17" t="e">
        <f>COUNTIFS(Siev!#REF!,$A12,Siev!#REF!,"&lt;&gt;")</f>
        <v>#REF!</v>
      </c>
    </row>
    <row r="13" spans="1:9" ht="17.399999999999999" x14ac:dyDescent="0.3">
      <c r="A13" s="9" t="s">
        <v>64</v>
      </c>
      <c r="B13" s="17" t="e">
        <f>COUNTIFS(Siev!#REF!,A13,Siev!#REF!,"&lt;&gt;")</f>
        <v>#REF!</v>
      </c>
      <c r="C13" s="17" t="e">
        <f>COUNTIFS(Siev!#REF!,$A13,Siev!#REF!,"&lt;&gt;")</f>
        <v>#REF!</v>
      </c>
      <c r="D13" s="17" t="e">
        <f>COUNTIFS(Siev!#REF!,$A13,Siev!#REF!,"&lt;&gt;")</f>
        <v>#REF!</v>
      </c>
      <c r="E13" s="17" t="e">
        <f>COUNTIFS(Siev!#REF!,$A13,Siev!#REF!,"&lt;&gt;")</f>
        <v>#REF!</v>
      </c>
      <c r="F13" s="17" t="e">
        <f>COUNTIFS(Siev!#REF!,$A13,Siev!#REF!,"&lt;&gt;")</f>
        <v>#REF!</v>
      </c>
      <c r="G13" s="17" t="e">
        <f>COUNTIFS(Siev!#REF!,$A13,Siev!#REF!,"&lt;&gt;")</f>
        <v>#REF!</v>
      </c>
    </row>
    <row r="14" spans="1:9" ht="17.399999999999999" x14ac:dyDescent="0.3">
      <c r="A14" s="9" t="s">
        <v>68</v>
      </c>
      <c r="B14" s="17" t="e">
        <f>COUNTIFS(Siev!#REF!,A14,Siev!#REF!,"&lt;&gt;")</f>
        <v>#REF!</v>
      </c>
      <c r="C14" s="17" t="e">
        <f>COUNTIFS(Siev!#REF!,$A14,Siev!#REF!,"&lt;&gt;")</f>
        <v>#REF!</v>
      </c>
      <c r="D14" s="17" t="e">
        <f>COUNTIFS(Siev!#REF!,$A14,Siev!#REF!,"&lt;&gt;")</f>
        <v>#REF!</v>
      </c>
      <c r="E14" s="17" t="e">
        <f>COUNTIFS(Siev!#REF!,$A14,Siev!#REF!,"&lt;&gt;")</f>
        <v>#REF!</v>
      </c>
      <c r="F14" s="17" t="e">
        <f>COUNTIFS(Siev!#REF!,$A14,Siev!#REF!,"&lt;&gt;")</f>
        <v>#REF!</v>
      </c>
      <c r="G14" s="17" t="e">
        <f>COUNTIFS(Siev!#REF!,$A14,Siev!#REF!,"&lt;&gt;")</f>
        <v>#REF!</v>
      </c>
    </row>
    <row r="15" spans="1:9" ht="17.399999999999999" x14ac:dyDescent="0.3">
      <c r="A15" s="10" t="s">
        <v>44</v>
      </c>
      <c r="B15" s="10" t="e">
        <f t="shared" ref="B15:G15" si="0">SUM(B4:B14)</f>
        <v>#REF!</v>
      </c>
      <c r="C15" s="10" t="e">
        <f t="shared" si="0"/>
        <v>#REF!</v>
      </c>
      <c r="D15" s="10" t="e">
        <f t="shared" si="0"/>
        <v>#REF!</v>
      </c>
      <c r="E15" s="10" t="e">
        <f t="shared" si="0"/>
        <v>#REF!</v>
      </c>
      <c r="F15" s="10" t="e">
        <f t="shared" si="0"/>
        <v>#REF!</v>
      </c>
      <c r="G15" s="10" t="e">
        <f t="shared" si="0"/>
        <v>#REF!</v>
      </c>
      <c r="H15" s="20"/>
      <c r="I15" s="19"/>
    </row>
    <row r="16" spans="1:9" ht="17.399999999999999" x14ac:dyDescent="0.3">
      <c r="A16" s="15"/>
      <c r="B16" s="15"/>
      <c r="C16" s="15"/>
      <c r="D16" s="15"/>
      <c r="E16" s="15"/>
      <c r="F16" s="15"/>
      <c r="G16" s="15"/>
    </row>
    <row r="17" spans="1:8" ht="17.399999999999999" x14ac:dyDescent="0.3">
      <c r="A17" s="9" t="s">
        <v>12</v>
      </c>
      <c r="B17" s="9">
        <f>COUNTIFS(Vir!$D$3:$D$7,$A17,Vir!$F$3:$F$7,"&lt;&gt;")</f>
        <v>0</v>
      </c>
      <c r="C17" s="9">
        <f>COUNTIFS(Vir!$D$3:$D$7,$A17,Vir!$H$3:$H$7,"&lt;&gt;")</f>
        <v>0</v>
      </c>
      <c r="D17" s="9">
        <f>COUNTIFS(Vir!$D$3:$D$7,$A17,Vir!$J$3:$J$7,"&lt;&gt;")</f>
        <v>0</v>
      </c>
      <c r="E17" s="9">
        <f>COUNTIFS(Vir!$D$3:$D$7,$A17,Vir!$L$3:$L$7,"&lt;&gt;")</f>
        <v>0</v>
      </c>
      <c r="F17" s="9">
        <f>COUNTIFS(Vir!$D$3:$D$7,$A17,Vir!$N$3:$N$7,"&lt;&gt;")</f>
        <v>0</v>
      </c>
      <c r="G17" s="9">
        <f>COUNTIFS(Vir!$D$3:$D$7,$A17,Vir!$P$3:$P$7,"&lt;&gt;")</f>
        <v>0</v>
      </c>
    </row>
    <row r="18" spans="1:8" ht="17.399999999999999" x14ac:dyDescent="0.3">
      <c r="A18" s="9" t="s">
        <v>52</v>
      </c>
      <c r="B18" s="9">
        <f>COUNTIFS(Vir!$D$3:$D$7,$A18,Vir!$F$3:$F$7,"&lt;&gt;")</f>
        <v>0</v>
      </c>
      <c r="C18" s="9">
        <f>COUNTIFS(Vir!$D$3:$D$7,$A18,Vir!$H$3:$H$7,"&lt;&gt;")</f>
        <v>0</v>
      </c>
      <c r="D18" s="9">
        <f>COUNTIFS(Vir!$D$3:$D$7,$A18,Vir!$J$3:$J$7,"&lt;&gt;")</f>
        <v>0</v>
      </c>
      <c r="E18" s="9">
        <f>COUNTIFS(Vir!$D$3:$D$7,$A18,Vir!$L$3:$L$7,"&lt;&gt;")</f>
        <v>0</v>
      </c>
      <c r="F18" s="9">
        <f>COUNTIFS(Vir!$D$3:$D$7,$A18,Vir!$N$3:$N$7,"&lt;&gt;")</f>
        <v>0</v>
      </c>
      <c r="G18" s="9">
        <f>COUNTIFS(Vir!$D$3:$D$7,$A18,Vir!$P$3:$P$7,"&lt;&gt;")</f>
        <v>0</v>
      </c>
    </row>
    <row r="19" spans="1:8" ht="17.399999999999999" x14ac:dyDescent="0.3">
      <c r="A19" s="9" t="s">
        <v>22</v>
      </c>
      <c r="B19" s="9">
        <f>COUNTIFS(Vir!$D$3:$D$7,$A19,Vir!$F$3:$F$7,"&lt;&gt;")</f>
        <v>0</v>
      </c>
      <c r="C19" s="9">
        <f>COUNTIFS(Vir!$D$3:$D$7,$A19,Vir!$H$3:$H$7,"&lt;&gt;")</f>
        <v>0</v>
      </c>
      <c r="D19" s="9">
        <f>COUNTIFS(Vir!$D$3:$D$7,$A19,Vir!$J$3:$J$7,"&lt;&gt;")</f>
        <v>0</v>
      </c>
      <c r="E19" s="9">
        <f>COUNTIFS(Vir!$D$3:$D$7,$A19,Vir!$L$3:$L$7,"&lt;&gt;")</f>
        <v>0</v>
      </c>
      <c r="F19" s="9">
        <f>COUNTIFS(Vir!$D$3:$D$7,$A19,Vir!$N$3:$N$7,"&lt;&gt;")</f>
        <v>0</v>
      </c>
      <c r="G19" s="9">
        <f>COUNTIFS(Vir!$D$3:$D$7,$A19,Vir!$P$3:$P$7,"&lt;&gt;")</f>
        <v>0</v>
      </c>
    </row>
    <row r="20" spans="1:8" ht="17.399999999999999" x14ac:dyDescent="0.3">
      <c r="A20" s="9" t="s">
        <v>24</v>
      </c>
      <c r="B20" s="9">
        <f>COUNTIFS(Vir!$D$3:$D$7,$A20,Vir!$F$3:$F$7,"&lt;&gt;")</f>
        <v>0</v>
      </c>
      <c r="C20" s="9">
        <f>COUNTIFS(Vir!$D$3:$D$7,$A20,Vir!$H$3:$H$7,"&lt;&gt;")</f>
        <v>0</v>
      </c>
      <c r="D20" s="9">
        <f>COUNTIFS(Vir!$D$3:$D$7,$A20,Vir!$J$3:$J$7,"&lt;&gt;")</f>
        <v>0</v>
      </c>
      <c r="E20" s="9">
        <f>COUNTIFS(Vir!$D$3:$D$7,$A20,Vir!$L$3:$L$7,"&lt;&gt;")</f>
        <v>0</v>
      </c>
      <c r="F20" s="9">
        <f>COUNTIFS(Vir!$D$3:$D$7,$A20,Vir!$N$3:$N$7,"&lt;&gt;")</f>
        <v>0</v>
      </c>
      <c r="G20" s="9">
        <f>COUNTIFS(Vir!$D$3:$D$7,$A20,Vir!$P$3:$P$7,"&lt;&gt;")</f>
        <v>0</v>
      </c>
    </row>
    <row r="21" spans="1:8" ht="17.399999999999999" x14ac:dyDescent="0.3">
      <c r="A21" s="9" t="s">
        <v>25</v>
      </c>
      <c r="B21" s="9">
        <f>COUNTIFS(Vir!$D$3:$D$7,$A21,Vir!$F$3:$F$7,"&lt;&gt;")</f>
        <v>0</v>
      </c>
      <c r="C21" s="9">
        <f>COUNTIFS(Vir!$D$3:$D$7,$A21,Vir!$H$3:$H$7,"&lt;&gt;")</f>
        <v>0</v>
      </c>
      <c r="D21" s="9">
        <f>COUNTIFS(Vir!$D$3:$D$7,$A21,Vir!$J$3:$J$7,"&lt;&gt;")</f>
        <v>0</v>
      </c>
      <c r="E21" s="9">
        <f>COUNTIFS(Vir!$D$3:$D$7,$A21,Vir!$L$3:$L$7,"&lt;&gt;")</f>
        <v>0</v>
      </c>
      <c r="F21" s="9">
        <f>COUNTIFS(Vir!$D$3:$D$7,$A21,Vir!$N$3:$N$7,"&lt;&gt;")</f>
        <v>0</v>
      </c>
      <c r="G21" s="9">
        <f>COUNTIFS(Vir!$D$3:$D$7,$A21,Vir!$P$3:$P$7,"&lt;&gt;")</f>
        <v>0</v>
      </c>
    </row>
    <row r="22" spans="1:8" ht="17.399999999999999" x14ac:dyDescent="0.3">
      <c r="A22" s="9" t="s">
        <v>49</v>
      </c>
      <c r="B22" s="9">
        <f>COUNTIFS(Vir!$D$3:$D$7,$A22,Vir!$F$3:$F$7,"&lt;&gt;")</f>
        <v>0</v>
      </c>
      <c r="C22" s="9">
        <f>COUNTIFS(Vir!$D$3:$D$7,$A22,Vir!$H$3:$H$7,"&lt;&gt;")</f>
        <v>0</v>
      </c>
      <c r="D22" s="9">
        <f>COUNTIFS(Vir!$D$3:$D$7,$A22,Vir!$J$3:$J$7,"&lt;&gt;")</f>
        <v>0</v>
      </c>
      <c r="E22" s="9">
        <f>COUNTIFS(Vir!$D$3:$D$7,$A22,Vir!$L$3:$L$7,"&lt;&gt;")</f>
        <v>0</v>
      </c>
      <c r="F22" s="9">
        <f>COUNTIFS(Vir!$D$3:$D$7,$A22,Vir!$N$3:$N$7,"&lt;&gt;")</f>
        <v>0</v>
      </c>
      <c r="G22" s="9">
        <f>COUNTIFS(Vir!$D$3:$D$7,$A22,Vir!$P$3:$P$7,"&lt;&gt;")</f>
        <v>0</v>
      </c>
    </row>
    <row r="23" spans="1:8" ht="17.399999999999999" x14ac:dyDescent="0.3">
      <c r="A23" s="9" t="s">
        <v>26</v>
      </c>
      <c r="B23" s="9">
        <f>COUNTIFS(Vir!$D$3:$D$7,$A23,Vir!$F$3:$F$7,"&lt;&gt;")</f>
        <v>0</v>
      </c>
      <c r="C23" s="9">
        <f>COUNTIFS(Vir!$D$3:$D$7,$A23,Vir!$H$3:$H$7,"&lt;&gt;")</f>
        <v>0</v>
      </c>
      <c r="D23" s="9">
        <f>COUNTIFS(Vir!$D$3:$D$7,$A23,Vir!$J$3:$J$7,"&lt;&gt;")</f>
        <v>0</v>
      </c>
      <c r="E23" s="9">
        <f>COUNTIFS(Vir!$D$3:$D$7,$A23,Vir!$L$3:$L$7,"&lt;&gt;")</f>
        <v>0</v>
      </c>
      <c r="F23" s="9">
        <f>COUNTIFS(Vir!$D$3:$D$7,$A23,Vir!$N$3:$N$7,"&lt;&gt;")</f>
        <v>0</v>
      </c>
      <c r="G23" s="9">
        <f>COUNTIFS(Vir!$D$3:$D$7,$A23,Vir!$P$3:$P$7,"&lt;&gt;")</f>
        <v>0</v>
      </c>
    </row>
    <row r="24" spans="1:8" ht="17.399999999999999" x14ac:dyDescent="0.3">
      <c r="A24" s="9" t="s">
        <v>27</v>
      </c>
      <c r="B24" s="9">
        <f>COUNTIFS(Vir!$D$3:$D$7,$A24,Vir!$F$3:$F$7,"&lt;&gt;")</f>
        <v>0</v>
      </c>
      <c r="C24" s="9">
        <f>COUNTIFS(Vir!$D$3:$D$7,$A24,Vir!$H$3:$H$7,"&lt;&gt;")</f>
        <v>0</v>
      </c>
      <c r="D24" s="9">
        <f>COUNTIFS(Vir!$D$3:$D$7,$A24,Vir!$J$3:$J$7,"&lt;&gt;")</f>
        <v>0</v>
      </c>
      <c r="E24" s="9">
        <f>COUNTIFS(Vir!$D$3:$D$7,$A24,Vir!$L$3:$L$7,"&lt;&gt;")</f>
        <v>0</v>
      </c>
      <c r="F24" s="9">
        <f>COUNTIFS(Vir!$D$3:$D$7,$A24,Vir!$N$3:$N$7,"&lt;&gt;")</f>
        <v>0</v>
      </c>
      <c r="G24" s="9">
        <f>COUNTIFS(Vir!$D$3:$D$7,$A24,Vir!$P$3:$P$7,"&lt;&gt;")</f>
        <v>0</v>
      </c>
    </row>
    <row r="25" spans="1:8" ht="17.399999999999999" x14ac:dyDescent="0.3">
      <c r="A25" s="9" t="s">
        <v>28</v>
      </c>
      <c r="B25" s="9">
        <f>COUNTIFS(Vir!$D$3:$D$7,$A25,Vir!$F$3:$F$7,"&lt;&gt;")</f>
        <v>0</v>
      </c>
      <c r="C25" s="9">
        <f>COUNTIFS(Vir!$D$3:$D$7,$A25,Vir!$H$3:$H$7,"&lt;&gt;")</f>
        <v>0</v>
      </c>
      <c r="D25" s="9">
        <f>COUNTIFS(Vir!$D$3:$D$7,$A25,Vir!$J$3:$J$7,"&lt;&gt;")</f>
        <v>0</v>
      </c>
      <c r="E25" s="9">
        <f>COUNTIFS(Vir!$D$3:$D$7,$A25,Vir!$L$3:$L$7,"&lt;&gt;")</f>
        <v>0</v>
      </c>
      <c r="F25" s="9">
        <f>COUNTIFS(Vir!$D$3:$D$7,$A25,Vir!$N$3:$N$7,"&lt;&gt;")</f>
        <v>0</v>
      </c>
      <c r="G25" s="9">
        <f>COUNTIFS(Vir!$D$3:$D$7,$A25,Vir!$P$3:$P$7,"&lt;&gt;")</f>
        <v>0</v>
      </c>
    </row>
    <row r="26" spans="1:8" ht="17.399999999999999" x14ac:dyDescent="0.3">
      <c r="A26" s="9" t="s">
        <v>64</v>
      </c>
      <c r="B26" s="9">
        <f>COUNTIFS(Vir!$D$3:$D$7,$A26,Vir!$F$3:$F$7,"&lt;&gt;")</f>
        <v>0</v>
      </c>
      <c r="C26" s="9">
        <f>COUNTIFS(Vir!$D$3:$D$7,$A26,Vir!$H$3:$H$7,"&lt;&gt;")</f>
        <v>0</v>
      </c>
      <c r="D26" s="9">
        <f>COUNTIFS(Vir!$D$3:$D$7,$A26,Vir!$J$3:$J$7,"&lt;&gt;")</f>
        <v>0</v>
      </c>
      <c r="E26" s="9">
        <f>COUNTIFS(Vir!$D$3:$D$7,$A26,Vir!$L$3:$L$7,"&lt;&gt;")</f>
        <v>0</v>
      </c>
      <c r="F26" s="9">
        <f>COUNTIFS(Vir!$D$3:$D$7,$A26,Vir!$N$3:$N$7,"&lt;&gt;")</f>
        <v>0</v>
      </c>
      <c r="G26" s="9">
        <f>COUNTIFS(Vir!$D$3:$D$7,$A26,Vir!$P$3:$P$7,"&lt;&gt;")</f>
        <v>0</v>
      </c>
    </row>
    <row r="27" spans="1:8" ht="17.399999999999999" x14ac:dyDescent="0.3">
      <c r="A27" s="9" t="s">
        <v>68</v>
      </c>
      <c r="B27" s="9">
        <f>COUNTIFS(Vir!$D$3:$D$7,$A27,Vir!$F$3:$F$7,"&lt;&gt;")</f>
        <v>0</v>
      </c>
      <c r="C27" s="9">
        <f>COUNTIFS(Vir!$D$3:$D$7,$A27,Vir!$H$3:$H$7,"&lt;&gt;")</f>
        <v>0</v>
      </c>
      <c r="D27" s="9">
        <f>COUNTIFS(Vir!$D$3:$D$7,$A27,Vir!$J$3:$J$7,"&lt;&gt;")</f>
        <v>0</v>
      </c>
      <c r="E27" s="9">
        <f>COUNTIFS(Vir!$D$3:$D$7,$A27,Vir!$L$3:$L$7,"&lt;&gt;")</f>
        <v>0</v>
      </c>
      <c r="F27" s="9">
        <f>COUNTIFS(Vir!$D$3:$D$7,$A27,Vir!$N$3:$N$7,"&lt;&gt;")</f>
        <v>0</v>
      </c>
      <c r="G27" s="9">
        <f>COUNTIFS(Vir!$D$3:$D$7,$A27,Vir!$P$3:$P$7,"&lt;&gt;")</f>
        <v>0</v>
      </c>
    </row>
    <row r="28" spans="1:8" ht="17.399999999999999" x14ac:dyDescent="0.3">
      <c r="A28" s="10" t="s">
        <v>45</v>
      </c>
      <c r="B28" s="10">
        <f>SUM(B17:B27)</f>
        <v>0</v>
      </c>
      <c r="C28" s="10">
        <f t="shared" ref="C28:G28" si="1">SUM(C17:C27)</f>
        <v>0</v>
      </c>
      <c r="D28" s="10">
        <f t="shared" si="1"/>
        <v>0</v>
      </c>
      <c r="E28" s="10">
        <f t="shared" si="1"/>
        <v>0</v>
      </c>
      <c r="F28" s="10">
        <f t="shared" si="1"/>
        <v>0</v>
      </c>
      <c r="G28" s="10">
        <f t="shared" si="1"/>
        <v>0</v>
      </c>
      <c r="H28" s="20"/>
    </row>
    <row r="29" spans="1:8" ht="17.399999999999999" x14ac:dyDescent="0.3">
      <c r="A29" s="11" t="s">
        <v>46</v>
      </c>
      <c r="B29" s="11" t="e">
        <f t="shared" ref="B29:G29" si="2">B15+B28</f>
        <v>#REF!</v>
      </c>
      <c r="C29" s="11" t="e">
        <f t="shared" si="2"/>
        <v>#REF!</v>
      </c>
      <c r="D29" s="11" t="e">
        <f t="shared" si="2"/>
        <v>#REF!</v>
      </c>
      <c r="E29" s="11" t="e">
        <f t="shared" si="2"/>
        <v>#REF!</v>
      </c>
      <c r="F29" s="11" t="e">
        <f t="shared" si="2"/>
        <v>#REF!</v>
      </c>
      <c r="G29" s="11" t="e">
        <f t="shared" si="2"/>
        <v>#REF!</v>
      </c>
      <c r="H29" s="21" t="e">
        <f>SUM(B29:G29)</f>
        <v>#REF!</v>
      </c>
    </row>
    <row r="30" spans="1:8" x14ac:dyDescent="0.3">
      <c r="H30" t="e">
        <f>SUM(H15:H29)</f>
        <v>#REF!</v>
      </c>
    </row>
    <row r="31" spans="1:8" x14ac:dyDescent="0.3"/>
  </sheetData>
  <mergeCells count="1">
    <mergeCell ref="A1:C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2023-05-26T07:22:39Z</cp:lastPrinted>
  <dcterms:created xsi:type="dcterms:W3CDTF">2010-04-18T22:08:20Z</dcterms:created>
  <dcterms:modified xsi:type="dcterms:W3CDTF">2023-09-08T06:44:15Z</dcterms:modified>
</cp:coreProperties>
</file>