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s_K\Desktop\Rezultati\"/>
    </mc:Choice>
  </mc:AlternateContent>
  <bookViews>
    <workbookView xWindow="0" yWindow="0" windowWidth="28800" windowHeight="12435" activeTab="7"/>
  </bookViews>
  <sheets>
    <sheet name="Zole" sheetId="1" r:id="rId1"/>
    <sheet name="Dambrete" sheetId="2" r:id="rId2"/>
    <sheet name="Šahs" sheetId="3" r:id="rId3"/>
    <sheet name="Novuss" sheetId="4" r:id="rId4"/>
    <sheet name="Galda teniss" sheetId="5" r:id="rId5"/>
    <sheet name="Trīscīņa Siev." sheetId="6" r:id="rId6"/>
    <sheet name="Trīscīņa Vīr." sheetId="7" r:id="rId7"/>
    <sheet name="Sacensību kopvērtējums" sheetId="9" r:id="rId8"/>
  </sheets>
  <definedNames>
    <definedName name="_xlnm.Print_Area" localSheetId="2">Šahs!$A$1:$J$24</definedName>
  </definedNames>
  <calcPr calcId="152511"/>
</workbook>
</file>

<file path=xl/calcChain.xml><?xml version="1.0" encoding="utf-8"?>
<calcChain xmlns="http://schemas.openxmlformats.org/spreadsheetml/2006/main">
  <c r="K16" i="6" l="1"/>
  <c r="K17" i="6"/>
  <c r="K18" i="6"/>
  <c r="K19" i="6"/>
  <c r="K21" i="7"/>
  <c r="K22" i="7"/>
  <c r="K23" i="7"/>
  <c r="K24" i="7"/>
  <c r="K25" i="7"/>
  <c r="K20" i="7" l="1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15" i="6"/>
  <c r="K14" i="6"/>
  <c r="K13" i="6"/>
  <c r="K12" i="6"/>
  <c r="K11" i="6"/>
  <c r="K10" i="6"/>
  <c r="K9" i="6"/>
  <c r="K8" i="6"/>
  <c r="K7" i="6"/>
  <c r="K6" i="6"/>
  <c r="K5" i="6"/>
  <c r="M7" i="5"/>
  <c r="M5" i="5"/>
  <c r="I22" i="3"/>
  <c r="I20" i="3"/>
  <c r="I18" i="3"/>
  <c r="I16" i="3"/>
  <c r="I9" i="3"/>
  <c r="I7" i="3"/>
  <c r="I5" i="3"/>
  <c r="Q27" i="2"/>
  <c r="Q25" i="2"/>
  <c r="Q23" i="2"/>
  <c r="Q21" i="2"/>
  <c r="Q19" i="2"/>
  <c r="Q17" i="2"/>
  <c r="Q13" i="2"/>
  <c r="Q11" i="2"/>
  <c r="Q9" i="2"/>
  <c r="Q7" i="2"/>
  <c r="Q5" i="2"/>
</calcChain>
</file>

<file path=xl/sharedStrings.xml><?xml version="1.0" encoding="utf-8"?>
<sst xmlns="http://schemas.openxmlformats.org/spreadsheetml/2006/main" count="432" uniqueCount="185">
  <si>
    <t>Zole</t>
  </si>
  <si>
    <t>Nr.p.k.</t>
  </si>
  <si>
    <t>Vārds</t>
  </si>
  <si>
    <t>Uzvārds</t>
  </si>
  <si>
    <t>Komanda</t>
  </si>
  <si>
    <t>Vieta</t>
  </si>
  <si>
    <t>Rinalds</t>
  </si>
  <si>
    <t>Dudzinskis</t>
  </si>
  <si>
    <t>Valka</t>
  </si>
  <si>
    <t>Jānis</t>
  </si>
  <si>
    <t>Kaspars</t>
  </si>
  <si>
    <t>Skrastiņš</t>
  </si>
  <si>
    <t>Valkas pag.</t>
  </si>
  <si>
    <t>Lācis</t>
  </si>
  <si>
    <t>Vijciems</t>
  </si>
  <si>
    <t>Gints</t>
  </si>
  <si>
    <t>Sprancmanis</t>
  </si>
  <si>
    <t>Viesturs</t>
  </si>
  <si>
    <t>Ģērmanis</t>
  </si>
  <si>
    <t>Salvis</t>
  </si>
  <si>
    <t>Zelčs</t>
  </si>
  <si>
    <t>Zvārtava</t>
  </si>
  <si>
    <t>Aivars</t>
  </si>
  <si>
    <t>Andis</t>
  </si>
  <si>
    <t>Atis</t>
  </si>
  <si>
    <t>Avots</t>
  </si>
  <si>
    <t>Ērģeme</t>
  </si>
  <si>
    <t>Pēteris</t>
  </si>
  <si>
    <t>Mārtiņš</t>
  </si>
  <si>
    <t>Kreilis</t>
  </si>
  <si>
    <t>Krams</t>
  </si>
  <si>
    <t>Dambrete</t>
  </si>
  <si>
    <t>Sacensības rezultāts</t>
  </si>
  <si>
    <t>Punkti</t>
  </si>
  <si>
    <t>Vieta Sievietes</t>
  </si>
  <si>
    <t>Vieta Vīrieši</t>
  </si>
  <si>
    <t>Valentīna</t>
  </si>
  <si>
    <t>Cuprijanoviča</t>
  </si>
  <si>
    <t>Auzukalns</t>
  </si>
  <si>
    <t>Oskars</t>
  </si>
  <si>
    <t>Ziemiņš</t>
  </si>
  <si>
    <t>Šahs</t>
  </si>
  <si>
    <t>Sievietes</t>
  </si>
  <si>
    <t>Marita</t>
  </si>
  <si>
    <t>Treijere</t>
  </si>
  <si>
    <t>Vīrieši</t>
  </si>
  <si>
    <t>Strumpe</t>
  </si>
  <si>
    <t>Māris</t>
  </si>
  <si>
    <t>Koops</t>
  </si>
  <si>
    <t>Guntars</t>
  </si>
  <si>
    <t>Bondars</t>
  </si>
  <si>
    <t>Novuss</t>
  </si>
  <si>
    <t>27</t>
  </si>
  <si>
    <t>25</t>
  </si>
  <si>
    <t>13.00</t>
  </si>
  <si>
    <t>Koļadko Nikolajs</t>
  </si>
  <si>
    <t>Koops Jānis</t>
  </si>
  <si>
    <t>Vīksna Uģis</t>
  </si>
  <si>
    <t>Stūre Lelde</t>
  </si>
  <si>
    <t>Gailīte Ligita</t>
  </si>
  <si>
    <t>Hitrova Sniedze</t>
  </si>
  <si>
    <t>Galda teniss</t>
  </si>
  <si>
    <t>Seti</t>
  </si>
  <si>
    <t>Maija</t>
  </si>
  <si>
    <t>Gudēna</t>
  </si>
  <si>
    <t>Artis</t>
  </si>
  <si>
    <t>Ozoliņš</t>
  </si>
  <si>
    <t>0-3</t>
  </si>
  <si>
    <t>3-0</t>
  </si>
  <si>
    <t>Maļcevs</t>
  </si>
  <si>
    <t>Aleksandrs</t>
  </si>
  <si>
    <t>Pops</t>
  </si>
  <si>
    <t>Raimonds</t>
  </si>
  <si>
    <t>Reinholds</t>
  </si>
  <si>
    <t>Trīscīņa - sievietes</t>
  </si>
  <si>
    <t>Šautriņu mešana</t>
  </si>
  <si>
    <t>Summa</t>
  </si>
  <si>
    <t>Rez.</t>
  </si>
  <si>
    <t>V.</t>
  </si>
  <si>
    <t>Inga</t>
  </si>
  <si>
    <t>Kārkliņa</t>
  </si>
  <si>
    <t>Sniedze</t>
  </si>
  <si>
    <t>Hitrova</t>
  </si>
  <si>
    <t>Trīscīņa - vīrieši</t>
  </si>
  <si>
    <t>Raivis</t>
  </si>
  <si>
    <t>Graņics</t>
  </si>
  <si>
    <t>Kalniņš</t>
  </si>
  <si>
    <t>Juris</t>
  </si>
  <si>
    <t>Podnieks</t>
  </si>
  <si>
    <t>Mārcis</t>
  </si>
  <si>
    <t>Nikolajs</t>
  </si>
  <si>
    <t>1.</t>
  </si>
  <si>
    <t>2.</t>
  </si>
  <si>
    <t>3.</t>
  </si>
  <si>
    <t>4.</t>
  </si>
  <si>
    <t>5.</t>
  </si>
  <si>
    <t>Zolīte</t>
  </si>
  <si>
    <t>Trīscīņa</t>
  </si>
  <si>
    <t>S</t>
  </si>
  <si>
    <t>V</t>
  </si>
  <si>
    <t>mazie punkti</t>
  </si>
  <si>
    <t>Guntis</t>
  </si>
  <si>
    <t>Mārīte</t>
  </si>
  <si>
    <t>Magone</t>
  </si>
  <si>
    <t>Bila</t>
  </si>
  <si>
    <t>Leonīds</t>
  </si>
  <si>
    <t>Edvards</t>
  </si>
  <si>
    <t>Ronimoiss</t>
  </si>
  <si>
    <t>Linda</t>
  </si>
  <si>
    <t>Keiša</t>
  </si>
  <si>
    <t xml:space="preserve">Vizma </t>
  </si>
  <si>
    <t>Enija</t>
  </si>
  <si>
    <t>Stahovska</t>
  </si>
  <si>
    <t>Lelde</t>
  </si>
  <si>
    <t>Stūre</t>
  </si>
  <si>
    <t>Roberts</t>
  </si>
  <si>
    <t>Teters</t>
  </si>
  <si>
    <t>Niklāvs</t>
  </si>
  <si>
    <t>Koļatko</t>
  </si>
  <si>
    <t>Nr.</t>
  </si>
  <si>
    <t>Uzvārds, vārds</t>
  </si>
  <si>
    <t>*</t>
  </si>
  <si>
    <t>P</t>
  </si>
  <si>
    <t>Andrejs</t>
  </si>
  <si>
    <t>Demidočkins</t>
  </si>
  <si>
    <t>Vijciems, 02.12.2023</t>
  </si>
  <si>
    <t>Laila</t>
  </si>
  <si>
    <t>Āboliņa</t>
  </si>
  <si>
    <t>Ilona</t>
  </si>
  <si>
    <t>Motuka</t>
  </si>
  <si>
    <t>Arnita</t>
  </si>
  <si>
    <t>Bodniece</t>
  </si>
  <si>
    <t>Cerbulis</t>
  </si>
  <si>
    <t>Lāsma</t>
  </si>
  <si>
    <t>Jana</t>
  </si>
  <si>
    <t>Matuka</t>
  </si>
  <si>
    <t>Laķis Didzis</t>
  </si>
  <si>
    <t>Lagzdiņš Andris</t>
  </si>
  <si>
    <t>Kreilis Roberts</t>
  </si>
  <si>
    <t>Miķelsons Madis</t>
  </si>
  <si>
    <t>Ozoliņš Jānis</t>
  </si>
  <si>
    <t>Papulis Madars</t>
  </si>
  <si>
    <t>Ķimins Vilnis</t>
  </si>
  <si>
    <t>Bērziņš Dainis</t>
  </si>
  <si>
    <t>5</t>
  </si>
  <si>
    <t>Kainaize Megija</t>
  </si>
  <si>
    <t>Ģērmane Sintija</t>
  </si>
  <si>
    <t>Sabīne Kazaka</t>
  </si>
  <si>
    <t>Kristaps</t>
  </si>
  <si>
    <t>Polakens</t>
  </si>
  <si>
    <t>Armando</t>
  </si>
  <si>
    <t>Hāns</t>
  </si>
  <si>
    <t>Guntris</t>
  </si>
  <si>
    <t>Zemītis</t>
  </si>
  <si>
    <t>Rolands</t>
  </si>
  <si>
    <t>Ontensons</t>
  </si>
  <si>
    <t>Raivo</t>
  </si>
  <si>
    <t>Ivo</t>
  </si>
  <si>
    <t>Zandersons</t>
  </si>
  <si>
    <t>Madis</t>
  </si>
  <si>
    <t>Miķelsons</t>
  </si>
  <si>
    <t>Empelis</t>
  </si>
  <si>
    <t>Didzis</t>
  </si>
  <si>
    <t>Laķis</t>
  </si>
  <si>
    <t>Aigars</t>
  </si>
  <si>
    <t>Roga</t>
  </si>
  <si>
    <t>Uģis</t>
  </si>
  <si>
    <t>Vīksna</t>
  </si>
  <si>
    <t>Āboliņš</t>
  </si>
  <si>
    <t>kornhols</t>
  </si>
  <si>
    <t>b/b soda metieni</t>
  </si>
  <si>
    <t>Marta</t>
  </si>
  <si>
    <t>Empele</t>
  </si>
  <si>
    <t>Una</t>
  </si>
  <si>
    <t>Ērmane</t>
  </si>
  <si>
    <t>Megija</t>
  </si>
  <si>
    <t>Kainaize</t>
  </si>
  <si>
    <t>Ance</t>
  </si>
  <si>
    <t>Andrejeva-Empele</t>
  </si>
  <si>
    <t>Sabīne</t>
  </si>
  <si>
    <t>Kazaka</t>
  </si>
  <si>
    <t>Vizma</t>
  </si>
  <si>
    <t>Sintija</t>
  </si>
  <si>
    <t>Ģērmane</t>
  </si>
  <si>
    <t>VALKAS NOVADA 2023.GADA RUDENS SPORTA SPĒLES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</si>
</sst>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0"/>
      <color rgb="FFFFFFFF"/>
      <name val="Calibri"/>
      <family val="2"/>
      <charset val="186"/>
    </font>
    <font>
      <sz val="10"/>
      <color rgb="FFCC0000"/>
      <name val="Calibri"/>
      <family val="2"/>
      <charset val="186"/>
    </font>
    <font>
      <b/>
      <sz val="10"/>
      <color rgb="FFFFFFFF"/>
      <name val="Calibri"/>
      <family val="2"/>
      <charset val="186"/>
    </font>
    <font>
      <i/>
      <sz val="10"/>
      <color rgb="FF808080"/>
      <name val="Calibri"/>
      <family val="2"/>
      <charset val="186"/>
    </font>
    <font>
      <sz val="10"/>
      <color rgb="FF006600"/>
      <name val="Calibri"/>
      <family val="2"/>
      <charset val="186"/>
    </font>
    <font>
      <b/>
      <sz val="24"/>
      <color rgb="FF000000"/>
      <name val="Calibri"/>
      <family val="2"/>
      <charset val="186"/>
    </font>
    <font>
      <sz val="18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u/>
      <sz val="10"/>
      <color rgb="FF0000EE"/>
      <name val="Calibri"/>
      <family val="2"/>
      <charset val="186"/>
    </font>
    <font>
      <sz val="10"/>
      <color rgb="FF996600"/>
      <name val="Calibri"/>
      <family val="2"/>
      <charset val="186"/>
    </font>
    <font>
      <sz val="10"/>
      <color rgb="FF333333"/>
      <name val="Calibri"/>
      <family val="2"/>
      <charset val="186"/>
    </font>
    <font>
      <outline/>
      <sz val="20"/>
      <color rgb="FF000000"/>
      <name val="Calibri"/>
      <family val="2"/>
      <charset val="186"/>
    </font>
    <font>
      <sz val="11"/>
      <color rgb="FF0066CC"/>
      <name val="Calibri"/>
      <family val="2"/>
      <charset val="186"/>
    </font>
    <font>
      <sz val="11"/>
      <color rgb="FF008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sz val="20"/>
      <color rgb="FF000000"/>
      <name val="Calibri"/>
      <family val="2"/>
      <charset val="186"/>
    </font>
    <font>
      <sz val="14"/>
      <color rgb="FF000000"/>
      <name val="Calibri"/>
      <family val="2"/>
      <charset val="186"/>
    </font>
    <font>
      <sz val="12"/>
      <name val="Calibr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69696"/>
        <bgColor rgb="FF969696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auto="1"/>
      </right>
      <top style="thin">
        <color rgb="FF000000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 style="double">
        <color auto="1"/>
      </right>
      <top style="thin">
        <color rgb="FF000000"/>
      </top>
      <bottom style="double">
        <color auto="1"/>
      </bottom>
      <diagonal/>
    </border>
    <border>
      <left style="thin">
        <color rgb="FF000000"/>
      </left>
      <right style="double">
        <color auto="1"/>
      </right>
      <top style="double">
        <color auto="1"/>
      </top>
      <bottom style="thin">
        <color rgb="FF00000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rgb="FF00000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rgb="FF000000"/>
      </bottom>
      <diagonal/>
    </border>
    <border>
      <left style="thin">
        <color rgb="FF000000"/>
      </left>
      <right style="double">
        <color auto="1"/>
      </right>
      <top/>
      <bottom style="thin">
        <color rgb="FF000000"/>
      </bottom>
      <diagonal/>
    </border>
    <border>
      <left style="thin">
        <color rgb="FF000000"/>
      </left>
      <right style="double">
        <color auto="1"/>
      </right>
      <top style="thin">
        <color rgb="FF000000"/>
      </top>
      <bottom/>
      <diagonal/>
    </border>
    <border>
      <left style="double">
        <color auto="1"/>
      </left>
      <right style="double">
        <color auto="1"/>
      </right>
      <top style="thin">
        <color rgb="FF000000"/>
      </top>
      <bottom/>
      <diagonal/>
    </border>
    <border>
      <left style="thin">
        <color rgb="FF000000"/>
      </left>
      <right style="double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8">
    <xf numFmtId="0" fontId="0" fillId="0" borderId="0"/>
    <xf numFmtId="0" fontId="9" fillId="0" borderId="0"/>
    <xf numFmtId="0" fontId="10" fillId="0" borderId="0"/>
    <xf numFmtId="0" fontId="7" fillId="7" borderId="0"/>
    <xf numFmtId="0" fontId="4" fillId="5" borderId="0"/>
    <xf numFmtId="0" fontId="12" fillId="8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/>
    <xf numFmtId="0" fontId="11" fillId="0" borderId="0"/>
    <xf numFmtId="0" fontId="1" fillId="0" borderId="0"/>
    <xf numFmtId="0" fontId="1" fillId="0" borderId="0"/>
    <xf numFmtId="0" fontId="4" fillId="0" borderId="0"/>
  </cellStyleXfs>
  <cellXfs count="167">
    <xf numFmtId="0" fontId="0" fillId="0" borderId="0" xfId="0"/>
    <xf numFmtId="0" fontId="10" fillId="0" borderId="2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/>
    <xf numFmtId="0" fontId="17" fillId="0" borderId="3" xfId="0" applyFont="1" applyBorder="1" applyAlignment="1">
      <alignment horizontal="right" vertical="center"/>
    </xf>
    <xf numFmtId="0" fontId="17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0" fillId="0" borderId="10" xfId="0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Fill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7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7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7" fillId="0" borderId="8" xfId="0" applyFont="1" applyBorder="1" applyAlignment="1">
      <alignment horizontal="right" vertical="center"/>
    </xf>
    <xf numFmtId="0" fontId="17" fillId="0" borderId="8" xfId="0" applyFont="1" applyBorder="1" applyAlignment="1">
      <alignment horizontal="left" vertical="center"/>
    </xf>
    <xf numFmtId="0" fontId="0" fillId="0" borderId="25" xfId="0" applyBorder="1"/>
    <xf numFmtId="0" fontId="0" fillId="0" borderId="25" xfId="0" applyFont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17" fillId="0" borderId="26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/>
    </xf>
    <xf numFmtId="0" fontId="0" fillId="0" borderId="2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10" fillId="0" borderId="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16" fontId="10" fillId="0" borderId="3" xfId="0" quotePrefix="1" applyNumberFormat="1" applyFont="1" applyBorder="1" applyAlignment="1">
      <alignment horizontal="center" vertical="center"/>
    </xf>
    <xf numFmtId="0" fontId="0" fillId="0" borderId="2" xfId="0" applyFill="1" applyBorder="1"/>
    <xf numFmtId="0" fontId="0" fillId="0" borderId="8" xfId="0" applyFill="1" applyBorder="1"/>
    <xf numFmtId="0" fontId="0" fillId="0" borderId="30" xfId="0" applyFill="1" applyBorder="1"/>
    <xf numFmtId="0" fontId="0" fillId="0" borderId="31" xfId="0" applyFill="1" applyBorder="1"/>
    <xf numFmtId="0" fontId="0" fillId="2" borderId="9" xfId="0" applyFill="1" applyBorder="1"/>
    <xf numFmtId="0" fontId="1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0" fillId="0" borderId="25" xfId="0" applyFont="1" applyBorder="1"/>
    <xf numFmtId="0" fontId="10" fillId="0" borderId="25" xfId="0" applyFont="1" applyBorder="1" applyAlignment="1">
      <alignment horizontal="center"/>
    </xf>
    <xf numFmtId="0" fontId="21" fillId="10" borderId="25" xfId="0" applyFont="1" applyFill="1" applyBorder="1" applyAlignment="1">
      <alignment horizontal="center"/>
    </xf>
    <xf numFmtId="0" fontId="10" fillId="10" borderId="25" xfId="0" applyFont="1" applyFill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5" xfId="0" applyBorder="1" applyAlignment="1">
      <alignment wrapText="1"/>
    </xf>
    <xf numFmtId="0" fontId="14" fillId="9" borderId="0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/>
    </xf>
    <xf numFmtId="0" fontId="0" fillId="0" borderId="4" xfId="0" applyFill="1" applyBorder="1"/>
    <xf numFmtId="0" fontId="0" fillId="0" borderId="4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10" fillId="0" borderId="3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0" borderId="7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0" fontId="0" fillId="2" borderId="13" xfId="0" applyFill="1" applyBorder="1"/>
    <xf numFmtId="49" fontId="10" fillId="0" borderId="2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0" fillId="2" borderId="15" xfId="0" applyFill="1" applyBorder="1"/>
    <xf numFmtId="0" fontId="0" fillId="2" borderId="32" xfId="0" applyFill="1" applyBorder="1"/>
    <xf numFmtId="0" fontId="10" fillId="0" borderId="30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0" fillId="0" borderId="30" xfId="0" applyFill="1" applyBorder="1"/>
    <xf numFmtId="0" fontId="0" fillId="0" borderId="31" xfId="0" applyFill="1" applyBorder="1"/>
    <xf numFmtId="0" fontId="0" fillId="0" borderId="2" xfId="0" applyFill="1" applyBorder="1"/>
    <xf numFmtId="0" fontId="0" fillId="0" borderId="8" xfId="0" applyFill="1" applyBorder="1"/>
    <xf numFmtId="0" fontId="0" fillId="2" borderId="28" xfId="0" applyFill="1" applyBorder="1"/>
    <xf numFmtId="0" fontId="0" fillId="0" borderId="3" xfId="0" applyFill="1" applyBorder="1"/>
    <xf numFmtId="0" fontId="0" fillId="0" borderId="7" xfId="0" applyFill="1" applyBorder="1"/>
    <xf numFmtId="0" fontId="0" fillId="0" borderId="6" xfId="0" applyFill="1" applyBorder="1"/>
    <xf numFmtId="0" fontId="10" fillId="0" borderId="21" xfId="0" applyFont="1" applyFill="1" applyBorder="1" applyAlignment="1">
      <alignment horizontal="center" vertical="center"/>
    </xf>
    <xf numFmtId="0" fontId="0" fillId="0" borderId="24" xfId="0" applyFill="1" applyBorder="1"/>
    <xf numFmtId="0" fontId="19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49" fontId="0" fillId="0" borderId="26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/>
    </xf>
  </cellXfs>
  <cellStyles count="18">
    <cellStyle name="Accent" xfId="7"/>
    <cellStyle name="Accent 1" xfId="8"/>
    <cellStyle name="Accent 2" xfId="9"/>
    <cellStyle name="Accent 3" xfId="10"/>
    <cellStyle name="Bad" xfId="4" builtinId="27" customBuiltin="1"/>
    <cellStyle name="Error" xfId="11"/>
    <cellStyle name="Footnote" xfId="12"/>
    <cellStyle name="Good" xfId="3" builtinId="26" customBuiltin="1"/>
    <cellStyle name="Heading" xfId="13"/>
    <cellStyle name="Heading 1" xfId="1" builtinId="16" customBuiltin="1"/>
    <cellStyle name="Heading 2" xfId="2" builtinId="17" customBuiltin="1"/>
    <cellStyle name="Hyperlink" xfId="14"/>
    <cellStyle name="Neutral" xfId="5" builtinId="28" customBuiltin="1"/>
    <cellStyle name="Normal" xfId="0" builtinId="0" customBuiltin="1"/>
    <cellStyle name="Note" xfId="6" builtinId="10" customBuiltin="1"/>
    <cellStyle name="Status" xfId="15"/>
    <cellStyle name="Text" xfId="16"/>
    <cellStyle name="Warning" xfId="17"/>
  </cellStyles>
  <dxfs count="8"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__Anonymous_Sheet_DB__5" displayName="__Anonymous_Sheet_DB__5" ref="A5:L19" headerRowCount="0" totalsRowShown="0">
  <sortState ref="A5:L15">
    <sortCondition ref="L5:L15"/>
  </sortState>
  <tableColumns count="12">
    <tableColumn id="1" name="Column1"/>
    <tableColumn id="2" name="Column2"/>
    <tableColumn id="3" name="Column3"/>
    <tableColumn id="4" name="Column4"/>
    <tableColumn id="5" name="Column5" dataDxfId="7"/>
    <tableColumn id="6" name="Column6" dataDxfId="6"/>
    <tableColumn id="7" name="Column7" dataDxfId="5"/>
    <tableColumn id="8" name="Column8" dataDxfId="4"/>
    <tableColumn id="9" name="Column9" dataDxfId="3"/>
    <tableColumn id="10" name="Column10" dataDxfId="2"/>
    <tableColumn id="11" name="Column11" dataDxfId="1"/>
    <tableColumn id="12" name="Column12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__Anonymous_Sheet_DB__6" displayName="__Anonymous_Sheet_DB__6" ref="A5:L25" headerRowCount="0" totalsRowShown="0">
  <sortState ref="A5:L21">
    <sortCondition ref="L5:L21"/>
  </sortState>
  <tableColumns count="12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__Anonymous_Sheet_DB__8" displayName="__Anonymous_Sheet_DB__8" ref="B5:P9" headerRowCount="0" totalsRowShown="0">
  <sortState ref="B5:Q10">
    <sortCondition ref="P5:P10"/>
  </sortState>
  <tableColumns count="15">
    <tableColumn id="1" name="Column1"/>
    <tableColumn id="2" name="Column2"/>
    <tableColumn id="3" name="Column3"/>
    <tableColumn id="4" name="Column4"/>
    <tableColumn id="5" name="Column5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J4" sqref="J4"/>
    </sheetView>
  </sheetViews>
  <sheetFormatPr defaultRowHeight="15" x14ac:dyDescent="0.25"/>
  <cols>
    <col min="1" max="1" width="4.42578125" customWidth="1"/>
    <col min="2" max="2" width="9" customWidth="1"/>
    <col min="3" max="3" width="13.5703125" customWidth="1"/>
    <col min="4" max="6" width="12.28515625" customWidth="1"/>
    <col min="7" max="1019" width="9.42578125" customWidth="1"/>
  </cols>
  <sheetData>
    <row r="1" spans="1:7" ht="26.25" x14ac:dyDescent="0.25">
      <c r="A1" s="112" t="s">
        <v>0</v>
      </c>
      <c r="B1" s="112"/>
      <c r="C1" s="112"/>
      <c r="D1" s="112"/>
      <c r="E1" s="112"/>
      <c r="F1" s="112"/>
      <c r="G1" s="112"/>
    </row>
    <row r="2" spans="1:7" x14ac:dyDescent="0.25">
      <c r="C2" s="113" t="s">
        <v>125</v>
      </c>
      <c r="D2" s="113"/>
      <c r="E2" s="113"/>
      <c r="F2" s="113"/>
      <c r="G2" s="113"/>
    </row>
    <row r="3" spans="1:7" ht="15.75" customHeight="1" x14ac:dyDescent="0.25">
      <c r="A3" s="114" t="s">
        <v>1</v>
      </c>
      <c r="B3" s="115" t="s">
        <v>2</v>
      </c>
      <c r="C3" s="115" t="s">
        <v>3</v>
      </c>
      <c r="D3" s="115" t="s">
        <v>4</v>
      </c>
      <c r="E3" s="64"/>
      <c r="F3" s="64"/>
      <c r="G3" s="115" t="s">
        <v>5</v>
      </c>
    </row>
    <row r="4" spans="1:7" ht="15.75" x14ac:dyDescent="0.25">
      <c r="A4" s="114"/>
      <c r="B4" s="115"/>
      <c r="C4" s="115"/>
      <c r="D4" s="115"/>
      <c r="E4" s="64" t="s">
        <v>33</v>
      </c>
      <c r="F4" s="64" t="s">
        <v>100</v>
      </c>
      <c r="G4" s="115"/>
    </row>
    <row r="5" spans="1:7" ht="15.75" x14ac:dyDescent="0.25">
      <c r="A5" s="2">
        <v>1</v>
      </c>
      <c r="B5" s="2" t="s">
        <v>24</v>
      </c>
      <c r="C5" s="2" t="s">
        <v>25</v>
      </c>
      <c r="D5" s="2" t="s">
        <v>26</v>
      </c>
      <c r="E5" s="65">
        <v>25</v>
      </c>
      <c r="F5" s="65">
        <v>102</v>
      </c>
      <c r="G5" s="2">
        <v>1</v>
      </c>
    </row>
    <row r="6" spans="1:7" s="3" customFormat="1" ht="15.75" x14ac:dyDescent="0.25">
      <c r="A6" s="2">
        <v>2</v>
      </c>
      <c r="B6" s="2" t="s">
        <v>28</v>
      </c>
      <c r="C6" s="2" t="s">
        <v>29</v>
      </c>
      <c r="D6" s="2" t="s">
        <v>26</v>
      </c>
      <c r="E6" s="65">
        <v>25</v>
      </c>
      <c r="F6" s="65">
        <v>80</v>
      </c>
      <c r="G6" s="2">
        <v>2</v>
      </c>
    </row>
    <row r="7" spans="1:7" s="4" customFormat="1" ht="15.75" x14ac:dyDescent="0.25">
      <c r="A7" s="2">
        <v>3</v>
      </c>
      <c r="B7" s="2" t="s">
        <v>154</v>
      </c>
      <c r="C7" s="2" t="s">
        <v>155</v>
      </c>
      <c r="D7" s="2" t="s">
        <v>8</v>
      </c>
      <c r="E7" s="65">
        <v>23</v>
      </c>
      <c r="F7" s="65">
        <v>57</v>
      </c>
      <c r="G7" s="2">
        <v>3</v>
      </c>
    </row>
    <row r="8" spans="1:7" ht="15.75" x14ac:dyDescent="0.25">
      <c r="A8" s="2">
        <v>4</v>
      </c>
      <c r="B8" s="2" t="s">
        <v>17</v>
      </c>
      <c r="C8" s="2" t="s">
        <v>18</v>
      </c>
      <c r="D8" s="2" t="s">
        <v>14</v>
      </c>
      <c r="E8" s="65">
        <v>20</v>
      </c>
      <c r="F8" s="65">
        <v>52</v>
      </c>
      <c r="G8" s="2">
        <v>4</v>
      </c>
    </row>
    <row r="9" spans="1:7" ht="15.75" x14ac:dyDescent="0.25">
      <c r="A9" s="2">
        <v>5</v>
      </c>
      <c r="B9" s="5" t="s">
        <v>19</v>
      </c>
      <c r="C9" s="5" t="s">
        <v>20</v>
      </c>
      <c r="D9" s="5" t="s">
        <v>21</v>
      </c>
      <c r="E9" s="5">
        <v>20</v>
      </c>
      <c r="F9" s="5">
        <v>25</v>
      </c>
      <c r="G9" s="2">
        <v>5</v>
      </c>
    </row>
    <row r="10" spans="1:7" ht="15.75" x14ac:dyDescent="0.25">
      <c r="A10" s="2">
        <v>6</v>
      </c>
      <c r="B10" s="5" t="s">
        <v>6</v>
      </c>
      <c r="C10" s="5" t="s">
        <v>7</v>
      </c>
      <c r="D10" s="5" t="s">
        <v>8</v>
      </c>
      <c r="E10" s="5">
        <v>18</v>
      </c>
      <c r="F10" s="5">
        <v>7</v>
      </c>
      <c r="G10" s="2">
        <v>6</v>
      </c>
    </row>
    <row r="11" spans="1:7" ht="15.75" x14ac:dyDescent="0.25">
      <c r="A11" s="2">
        <v>7</v>
      </c>
      <c r="B11" s="5" t="s">
        <v>15</v>
      </c>
      <c r="C11" s="5" t="s">
        <v>16</v>
      </c>
      <c r="D11" s="5" t="s">
        <v>14</v>
      </c>
      <c r="E11" s="5">
        <v>18</v>
      </c>
      <c r="F11" s="5">
        <v>-78</v>
      </c>
      <c r="G11" s="2">
        <v>7</v>
      </c>
    </row>
    <row r="12" spans="1:7" ht="15.75" x14ac:dyDescent="0.25">
      <c r="A12" s="102">
        <v>8</v>
      </c>
      <c r="B12" s="5" t="s">
        <v>101</v>
      </c>
      <c r="C12" s="5" t="s">
        <v>13</v>
      </c>
      <c r="D12" s="5" t="s">
        <v>14</v>
      </c>
      <c r="E12" s="5">
        <v>17</v>
      </c>
      <c r="F12" s="5">
        <v>-34</v>
      </c>
      <c r="G12" s="102">
        <v>8</v>
      </c>
    </row>
    <row r="13" spans="1:7" ht="15.75" x14ac:dyDescent="0.25">
      <c r="A13" s="2">
        <v>9</v>
      </c>
      <c r="B13" s="5" t="s">
        <v>102</v>
      </c>
      <c r="C13" s="5" t="s">
        <v>103</v>
      </c>
      <c r="D13" s="5" t="s">
        <v>8</v>
      </c>
      <c r="E13" s="5">
        <v>16</v>
      </c>
      <c r="F13" s="5">
        <v>-4</v>
      </c>
      <c r="G13" s="5">
        <v>9</v>
      </c>
    </row>
    <row r="14" spans="1:7" ht="15.75" x14ac:dyDescent="0.25">
      <c r="A14" s="2">
        <v>10</v>
      </c>
      <c r="B14" s="5" t="s">
        <v>39</v>
      </c>
      <c r="C14" s="5" t="s">
        <v>40</v>
      </c>
      <c r="D14" s="5" t="s">
        <v>21</v>
      </c>
      <c r="E14" s="5">
        <v>16</v>
      </c>
      <c r="F14" s="5">
        <v>-60</v>
      </c>
      <c r="G14" s="2">
        <v>10</v>
      </c>
    </row>
    <row r="15" spans="1:7" ht="15.75" x14ac:dyDescent="0.25">
      <c r="A15" s="2">
        <v>11</v>
      </c>
      <c r="B15" s="5" t="s">
        <v>10</v>
      </c>
      <c r="C15" s="5" t="s">
        <v>11</v>
      </c>
      <c r="D15" s="5" t="s">
        <v>12</v>
      </c>
      <c r="E15" s="5">
        <v>15</v>
      </c>
      <c r="F15" s="5">
        <v>-54</v>
      </c>
      <c r="G15" s="2">
        <v>11</v>
      </c>
    </row>
    <row r="16" spans="1:7" ht="15.75" x14ac:dyDescent="0.25">
      <c r="A16" s="2">
        <v>12</v>
      </c>
      <c r="B16" s="65" t="s">
        <v>156</v>
      </c>
      <c r="C16" s="65" t="s">
        <v>107</v>
      </c>
      <c r="D16" s="65" t="s">
        <v>21</v>
      </c>
      <c r="E16" s="65">
        <v>14</v>
      </c>
      <c r="F16" s="65">
        <v>-62</v>
      </c>
      <c r="G16" s="2">
        <v>12</v>
      </c>
    </row>
    <row r="17" spans="1:7" ht="15.75" x14ac:dyDescent="0.25">
      <c r="A17" s="5">
        <v>13</v>
      </c>
      <c r="B17" s="5" t="s">
        <v>157</v>
      </c>
      <c r="C17" s="5" t="s">
        <v>158</v>
      </c>
      <c r="D17" s="5" t="s">
        <v>12</v>
      </c>
      <c r="E17" s="5">
        <v>13</v>
      </c>
      <c r="F17" s="5">
        <v>-31</v>
      </c>
      <c r="G17" s="2">
        <v>13</v>
      </c>
    </row>
  </sheetData>
  <sortState ref="B5:G25">
    <sortCondition ref="G5:G25"/>
  </sortState>
  <mergeCells count="7">
    <mergeCell ref="A1:G1"/>
    <mergeCell ref="C2:G2"/>
    <mergeCell ref="A3:A4"/>
    <mergeCell ref="B3:B4"/>
    <mergeCell ref="C3:C4"/>
    <mergeCell ref="D3:D4"/>
    <mergeCell ref="G3:G4"/>
  </mergeCells>
  <pageMargins left="0.7" right="0.7" top="1.045275590551181" bottom="1.045275590551181" header="0.75" footer="0.75"/>
  <pageSetup paperSize="9" fitToWidth="0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V11" sqref="V11"/>
    </sheetView>
  </sheetViews>
  <sheetFormatPr defaultRowHeight="15" x14ac:dyDescent="0.25"/>
  <cols>
    <col min="1" max="1" width="4.85546875" customWidth="1"/>
    <col min="2" max="2" width="11.28515625" customWidth="1"/>
    <col min="3" max="3" width="15.140625" customWidth="1"/>
    <col min="4" max="4" width="12.28515625" customWidth="1"/>
    <col min="5" max="1023" width="9.42578125" customWidth="1"/>
  </cols>
  <sheetData>
    <row r="1" spans="1:19" ht="26.25" x14ac:dyDescent="0.4">
      <c r="A1" s="119" t="s">
        <v>31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</row>
    <row r="2" spans="1:19" x14ac:dyDescent="0.25">
      <c r="F2" s="120"/>
      <c r="G2" s="120"/>
      <c r="H2" s="120"/>
      <c r="I2" s="120"/>
      <c r="J2" s="120"/>
      <c r="K2" s="120"/>
      <c r="L2" s="120"/>
      <c r="M2" s="120"/>
      <c r="N2" s="120"/>
      <c r="O2" s="121" t="s">
        <v>125</v>
      </c>
      <c r="P2" s="121"/>
      <c r="Q2" s="121"/>
      <c r="R2" s="121"/>
      <c r="S2" s="121"/>
    </row>
    <row r="3" spans="1:19" ht="16.5" customHeight="1" x14ac:dyDescent="0.25">
      <c r="A3" s="114" t="s">
        <v>1</v>
      </c>
      <c r="B3" s="122" t="s">
        <v>2</v>
      </c>
      <c r="C3" s="115" t="s">
        <v>3</v>
      </c>
      <c r="D3" s="122" t="s">
        <v>4</v>
      </c>
      <c r="E3" s="123" t="s">
        <v>32</v>
      </c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17" t="s">
        <v>33</v>
      </c>
      <c r="R3" s="124" t="s">
        <v>34</v>
      </c>
      <c r="S3" s="124" t="s">
        <v>35</v>
      </c>
    </row>
    <row r="4" spans="1:19" ht="15.75" x14ac:dyDescent="0.25">
      <c r="A4" s="114"/>
      <c r="B4" s="122"/>
      <c r="C4" s="115"/>
      <c r="D4" s="122"/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>
        <v>7</v>
      </c>
      <c r="L4" s="5">
        <v>8</v>
      </c>
      <c r="M4" s="5">
        <v>9</v>
      </c>
      <c r="N4" s="5">
        <v>10</v>
      </c>
      <c r="O4" s="5">
        <v>11</v>
      </c>
      <c r="P4" s="67">
        <v>12</v>
      </c>
      <c r="Q4" s="117"/>
      <c r="R4" s="124"/>
      <c r="S4" s="124"/>
    </row>
    <row r="5" spans="1:19" ht="15.75" customHeight="1" x14ac:dyDescent="0.25">
      <c r="A5" s="117">
        <v>1</v>
      </c>
      <c r="B5" s="125" t="s">
        <v>10</v>
      </c>
      <c r="C5" s="117" t="s">
        <v>132</v>
      </c>
      <c r="D5" s="126" t="s">
        <v>14</v>
      </c>
      <c r="E5" s="127"/>
      <c r="F5" s="118">
        <v>0.5</v>
      </c>
      <c r="G5" s="117">
        <v>0</v>
      </c>
      <c r="H5" s="117">
        <v>0</v>
      </c>
      <c r="I5" s="117">
        <v>1</v>
      </c>
      <c r="J5" s="115"/>
      <c r="K5" s="117"/>
      <c r="L5" s="118"/>
      <c r="M5" s="118"/>
      <c r="N5" s="118"/>
      <c r="O5" s="118"/>
      <c r="P5" s="116"/>
      <c r="Q5" s="117">
        <f>SUM(E5:P6)</f>
        <v>1.5</v>
      </c>
      <c r="R5" s="117"/>
      <c r="S5" s="117">
        <v>5</v>
      </c>
    </row>
    <row r="6" spans="1:19" ht="15.75" customHeight="1" x14ac:dyDescent="0.25">
      <c r="A6" s="117"/>
      <c r="B6" s="125"/>
      <c r="C6" s="117"/>
      <c r="D6" s="126"/>
      <c r="E6" s="127"/>
      <c r="F6" s="118"/>
      <c r="G6" s="117"/>
      <c r="H6" s="117"/>
      <c r="I6" s="117"/>
      <c r="J6" s="115"/>
      <c r="K6" s="117"/>
      <c r="L6" s="118"/>
      <c r="M6" s="118"/>
      <c r="N6" s="118"/>
      <c r="O6" s="118"/>
      <c r="P6" s="116"/>
      <c r="Q6" s="117"/>
      <c r="R6" s="117"/>
      <c r="S6" s="117"/>
    </row>
    <row r="7" spans="1:19" ht="15.75" customHeight="1" x14ac:dyDescent="0.25">
      <c r="A7" s="117">
        <v>2</v>
      </c>
      <c r="B7" s="125" t="s">
        <v>27</v>
      </c>
      <c r="C7" s="117" t="s">
        <v>104</v>
      </c>
      <c r="D7" s="126" t="s">
        <v>14</v>
      </c>
      <c r="E7" s="117">
        <v>1.5</v>
      </c>
      <c r="F7" s="129"/>
      <c r="G7" s="117">
        <v>2</v>
      </c>
      <c r="H7" s="117">
        <v>0</v>
      </c>
      <c r="I7" s="117">
        <v>0</v>
      </c>
      <c r="J7" s="117"/>
      <c r="K7" s="117"/>
      <c r="L7" s="117"/>
      <c r="M7" s="117"/>
      <c r="N7" s="117"/>
      <c r="O7" s="117"/>
      <c r="P7" s="116"/>
      <c r="Q7" s="117">
        <f>SUM(E7:P8)</f>
        <v>3.5</v>
      </c>
      <c r="R7" s="117"/>
      <c r="S7" s="117">
        <v>3</v>
      </c>
    </row>
    <row r="8" spans="1:19" ht="15.75" customHeight="1" x14ac:dyDescent="0.25">
      <c r="A8" s="117"/>
      <c r="B8" s="125"/>
      <c r="C8" s="117"/>
      <c r="D8" s="126"/>
      <c r="E8" s="117"/>
      <c r="F8" s="129"/>
      <c r="G8" s="117"/>
      <c r="H8" s="117"/>
      <c r="I8" s="117"/>
      <c r="J8" s="117"/>
      <c r="K8" s="117"/>
      <c r="L8" s="117"/>
      <c r="M8" s="117"/>
      <c r="N8" s="117"/>
      <c r="O8" s="117"/>
      <c r="P8" s="116"/>
      <c r="Q8" s="117"/>
      <c r="R8" s="117"/>
      <c r="S8" s="117"/>
    </row>
    <row r="9" spans="1:19" ht="15.75" customHeight="1" x14ac:dyDescent="0.25">
      <c r="A9" s="117">
        <v>3</v>
      </c>
      <c r="B9" s="117" t="s">
        <v>105</v>
      </c>
      <c r="C9" s="117" t="s">
        <v>69</v>
      </c>
      <c r="D9" s="128" t="s">
        <v>12</v>
      </c>
      <c r="E9" s="117">
        <v>2</v>
      </c>
      <c r="F9" s="117">
        <v>0</v>
      </c>
      <c r="G9" s="129"/>
      <c r="H9" s="117">
        <v>0</v>
      </c>
      <c r="I9" s="117">
        <v>0</v>
      </c>
      <c r="J9" s="117"/>
      <c r="K9" s="117"/>
      <c r="L9" s="117"/>
      <c r="M9" s="117"/>
      <c r="N9" s="117"/>
      <c r="O9" s="117"/>
      <c r="P9" s="116"/>
      <c r="Q9" s="117">
        <f>SUM(E9:P10)</f>
        <v>2</v>
      </c>
      <c r="R9" s="117"/>
      <c r="S9" s="117">
        <v>6</v>
      </c>
    </row>
    <row r="10" spans="1:19" ht="15.75" customHeight="1" x14ac:dyDescent="0.25">
      <c r="A10" s="117"/>
      <c r="B10" s="117"/>
      <c r="C10" s="117"/>
      <c r="D10" s="128"/>
      <c r="E10" s="117"/>
      <c r="F10" s="117"/>
      <c r="G10" s="129"/>
      <c r="H10" s="117"/>
      <c r="I10" s="117"/>
      <c r="J10" s="117"/>
      <c r="K10" s="117"/>
      <c r="L10" s="117"/>
      <c r="M10" s="117"/>
      <c r="N10" s="117"/>
      <c r="O10" s="117"/>
      <c r="P10" s="116"/>
      <c r="Q10" s="117"/>
      <c r="R10" s="117"/>
      <c r="S10" s="117"/>
    </row>
    <row r="11" spans="1:19" ht="15.75" customHeight="1" x14ac:dyDescent="0.25">
      <c r="A11" s="117">
        <v>4</v>
      </c>
      <c r="B11" s="117" t="s">
        <v>22</v>
      </c>
      <c r="C11" s="117" t="s">
        <v>38</v>
      </c>
      <c r="D11" s="128" t="s">
        <v>8</v>
      </c>
      <c r="E11" s="117">
        <v>2</v>
      </c>
      <c r="F11" s="117">
        <v>2</v>
      </c>
      <c r="G11" s="117">
        <v>2</v>
      </c>
      <c r="H11" s="129"/>
      <c r="I11" s="117">
        <v>1.5</v>
      </c>
      <c r="J11" s="117"/>
      <c r="K11" s="117"/>
      <c r="L11" s="117"/>
      <c r="M11" s="117"/>
      <c r="N11" s="117"/>
      <c r="O11" s="117"/>
      <c r="P11" s="116"/>
      <c r="Q11" s="117">
        <f>SUM(E11:P12)</f>
        <v>7.5</v>
      </c>
      <c r="R11" s="117"/>
      <c r="S11" s="117">
        <v>1</v>
      </c>
    </row>
    <row r="12" spans="1:19" ht="15.75" customHeight="1" x14ac:dyDescent="0.25">
      <c r="A12" s="117"/>
      <c r="B12" s="117"/>
      <c r="C12" s="117"/>
      <c r="D12" s="128"/>
      <c r="E12" s="117"/>
      <c r="F12" s="117"/>
      <c r="G12" s="117"/>
      <c r="H12" s="129"/>
      <c r="I12" s="117"/>
      <c r="J12" s="117"/>
      <c r="K12" s="117"/>
      <c r="L12" s="117"/>
      <c r="M12" s="117"/>
      <c r="N12" s="117"/>
      <c r="O12" s="117"/>
      <c r="P12" s="116"/>
      <c r="Q12" s="117"/>
      <c r="R12" s="117"/>
      <c r="S12" s="117"/>
    </row>
    <row r="13" spans="1:19" ht="15.75" customHeight="1" x14ac:dyDescent="0.25">
      <c r="A13" s="117">
        <v>5</v>
      </c>
      <c r="B13" s="117" t="s">
        <v>106</v>
      </c>
      <c r="C13" s="117" t="s">
        <v>107</v>
      </c>
      <c r="D13" s="128" t="s">
        <v>21</v>
      </c>
      <c r="E13" s="117">
        <v>1</v>
      </c>
      <c r="F13" s="117">
        <v>2</v>
      </c>
      <c r="G13" s="117">
        <v>2</v>
      </c>
      <c r="H13" s="117">
        <v>0.5</v>
      </c>
      <c r="I13" s="129"/>
      <c r="J13" s="117"/>
      <c r="K13" s="117"/>
      <c r="L13" s="117"/>
      <c r="M13" s="117"/>
      <c r="N13" s="117"/>
      <c r="O13" s="117"/>
      <c r="P13" s="116"/>
      <c r="Q13" s="117">
        <f>SUM(E13:P14)</f>
        <v>5.5</v>
      </c>
      <c r="R13" s="117"/>
      <c r="S13" s="117">
        <v>2</v>
      </c>
    </row>
    <row r="14" spans="1:19" ht="15.75" customHeight="1" x14ac:dyDescent="0.25">
      <c r="A14" s="117"/>
      <c r="B14" s="117"/>
      <c r="C14" s="117"/>
      <c r="D14" s="128"/>
      <c r="E14" s="117"/>
      <c r="F14" s="117"/>
      <c r="G14" s="117"/>
      <c r="H14" s="117"/>
      <c r="I14" s="129"/>
      <c r="J14" s="117"/>
      <c r="K14" s="117"/>
      <c r="L14" s="117"/>
      <c r="M14" s="117"/>
      <c r="N14" s="117"/>
      <c r="O14" s="117"/>
      <c r="P14" s="116"/>
      <c r="Q14" s="117"/>
      <c r="R14" s="117"/>
      <c r="S14" s="117"/>
    </row>
    <row r="15" spans="1:19" ht="15.75" customHeight="1" x14ac:dyDescent="0.25">
      <c r="A15" s="117">
        <v>6</v>
      </c>
      <c r="B15" s="117"/>
      <c r="C15" s="117"/>
      <c r="D15" s="128"/>
      <c r="E15" s="117"/>
      <c r="F15" s="117"/>
      <c r="G15" s="117"/>
      <c r="H15" s="117"/>
      <c r="I15" s="117"/>
      <c r="J15" s="129"/>
      <c r="K15" s="117"/>
      <c r="L15" s="117"/>
      <c r="M15" s="117"/>
      <c r="N15" s="117"/>
      <c r="O15" s="117"/>
      <c r="P15" s="116"/>
      <c r="Q15" s="117"/>
      <c r="R15" s="117"/>
      <c r="S15" s="117"/>
    </row>
    <row r="16" spans="1:19" ht="15.75" customHeight="1" x14ac:dyDescent="0.25">
      <c r="A16" s="117"/>
      <c r="B16" s="117"/>
      <c r="C16" s="117"/>
      <c r="D16" s="128"/>
      <c r="E16" s="117"/>
      <c r="F16" s="117"/>
      <c r="G16" s="117"/>
      <c r="H16" s="117"/>
      <c r="I16" s="117"/>
      <c r="J16" s="129"/>
      <c r="K16" s="117"/>
      <c r="L16" s="117"/>
      <c r="M16" s="117"/>
      <c r="N16" s="117"/>
      <c r="O16" s="117"/>
      <c r="P16" s="116"/>
      <c r="Q16" s="117"/>
      <c r="R16" s="117"/>
      <c r="S16" s="117"/>
    </row>
    <row r="17" spans="1:19" ht="15.75" customHeight="1" x14ac:dyDescent="0.25">
      <c r="A17" s="117">
        <v>7</v>
      </c>
      <c r="B17" s="117" t="s">
        <v>126</v>
      </c>
      <c r="C17" s="117" t="s">
        <v>127</v>
      </c>
      <c r="D17" s="128" t="s">
        <v>26</v>
      </c>
      <c r="E17" s="117"/>
      <c r="F17" s="117"/>
      <c r="G17" s="117"/>
      <c r="H17" s="117"/>
      <c r="I17" s="117"/>
      <c r="J17" s="117"/>
      <c r="K17" s="129"/>
      <c r="L17" s="117">
        <v>0</v>
      </c>
      <c r="M17" s="117">
        <v>0.5</v>
      </c>
      <c r="N17" s="117">
        <v>0</v>
      </c>
      <c r="O17" s="117">
        <v>1</v>
      </c>
      <c r="P17" s="116">
        <v>2</v>
      </c>
      <c r="Q17" s="117">
        <f>SUM(E17:P18)</f>
        <v>3.5</v>
      </c>
      <c r="R17" s="117">
        <v>4</v>
      </c>
      <c r="S17" s="117"/>
    </row>
    <row r="18" spans="1:19" ht="15.75" customHeight="1" x14ac:dyDescent="0.25">
      <c r="A18" s="117"/>
      <c r="B18" s="117"/>
      <c r="C18" s="117"/>
      <c r="D18" s="128"/>
      <c r="E18" s="117"/>
      <c r="F18" s="117"/>
      <c r="G18" s="117"/>
      <c r="H18" s="117"/>
      <c r="I18" s="117"/>
      <c r="J18" s="117"/>
      <c r="K18" s="129"/>
      <c r="L18" s="117"/>
      <c r="M18" s="117"/>
      <c r="N18" s="117"/>
      <c r="O18" s="117"/>
      <c r="P18" s="116"/>
      <c r="Q18" s="117"/>
      <c r="R18" s="117"/>
      <c r="S18" s="117"/>
    </row>
    <row r="19" spans="1:19" ht="15.75" customHeight="1" x14ac:dyDescent="0.25">
      <c r="A19" s="117">
        <v>8</v>
      </c>
      <c r="B19" s="125" t="s">
        <v>128</v>
      </c>
      <c r="C19" s="117" t="s">
        <v>129</v>
      </c>
      <c r="D19" s="126" t="s">
        <v>14</v>
      </c>
      <c r="E19" s="123"/>
      <c r="F19" s="117"/>
      <c r="G19" s="117"/>
      <c r="H19" s="117"/>
      <c r="I19" s="117"/>
      <c r="J19" s="117"/>
      <c r="K19" s="117">
        <v>2</v>
      </c>
      <c r="L19" s="129"/>
      <c r="M19" s="117">
        <v>2</v>
      </c>
      <c r="N19" s="117">
        <v>0</v>
      </c>
      <c r="O19" s="117">
        <v>2</v>
      </c>
      <c r="P19" s="116">
        <v>1.5</v>
      </c>
      <c r="Q19" s="117">
        <f>SUM(E19:P20)</f>
        <v>7.5</v>
      </c>
      <c r="R19" s="117">
        <v>2</v>
      </c>
      <c r="S19" s="117"/>
    </row>
    <row r="20" spans="1:19" ht="15.75" customHeight="1" x14ac:dyDescent="0.25">
      <c r="A20" s="117"/>
      <c r="B20" s="125"/>
      <c r="C20" s="117"/>
      <c r="D20" s="126"/>
      <c r="E20" s="123"/>
      <c r="F20" s="117"/>
      <c r="G20" s="117"/>
      <c r="H20" s="117"/>
      <c r="I20" s="117"/>
      <c r="J20" s="117"/>
      <c r="K20" s="117"/>
      <c r="L20" s="129"/>
      <c r="M20" s="117"/>
      <c r="N20" s="117"/>
      <c r="O20" s="117"/>
      <c r="P20" s="116"/>
      <c r="Q20" s="117"/>
      <c r="R20" s="117"/>
      <c r="S20" s="117"/>
    </row>
    <row r="21" spans="1:19" ht="15.75" customHeight="1" x14ac:dyDescent="0.25">
      <c r="A21" s="117">
        <v>9</v>
      </c>
      <c r="B21" s="125" t="s">
        <v>108</v>
      </c>
      <c r="C21" s="117" t="s">
        <v>109</v>
      </c>
      <c r="D21" s="126" t="s">
        <v>14</v>
      </c>
      <c r="E21" s="117"/>
      <c r="F21" s="117"/>
      <c r="G21" s="117"/>
      <c r="H21" s="117"/>
      <c r="I21" s="117"/>
      <c r="J21" s="117"/>
      <c r="K21" s="117">
        <v>1.5</v>
      </c>
      <c r="L21" s="117">
        <v>0</v>
      </c>
      <c r="M21" s="129"/>
      <c r="N21" s="117">
        <v>0</v>
      </c>
      <c r="O21" s="117">
        <v>1</v>
      </c>
      <c r="P21" s="116">
        <v>1</v>
      </c>
      <c r="Q21" s="117">
        <f>SUM(E21:P22)</f>
        <v>3.5</v>
      </c>
      <c r="R21" s="117">
        <v>3</v>
      </c>
      <c r="S21" s="117"/>
    </row>
    <row r="22" spans="1:19" ht="15.75" customHeight="1" x14ac:dyDescent="0.25">
      <c r="A22" s="117"/>
      <c r="B22" s="125"/>
      <c r="C22" s="117"/>
      <c r="D22" s="126"/>
      <c r="E22" s="117"/>
      <c r="F22" s="117"/>
      <c r="G22" s="117"/>
      <c r="H22" s="117"/>
      <c r="I22" s="117"/>
      <c r="J22" s="117"/>
      <c r="K22" s="117"/>
      <c r="L22" s="117"/>
      <c r="M22" s="129"/>
      <c r="N22" s="117"/>
      <c r="O22" s="117"/>
      <c r="P22" s="116"/>
      <c r="Q22" s="117"/>
      <c r="R22" s="117"/>
      <c r="S22" s="117"/>
    </row>
    <row r="23" spans="1:19" ht="15.75" customHeight="1" x14ac:dyDescent="0.25">
      <c r="A23" s="117">
        <v>10</v>
      </c>
      <c r="B23" s="125" t="s">
        <v>36</v>
      </c>
      <c r="C23" s="117" t="s">
        <v>37</v>
      </c>
      <c r="D23" s="126" t="s">
        <v>12</v>
      </c>
      <c r="E23" s="117"/>
      <c r="F23" s="117"/>
      <c r="G23" s="117"/>
      <c r="H23" s="117"/>
      <c r="I23" s="117"/>
      <c r="J23" s="117"/>
      <c r="K23" s="117">
        <v>2</v>
      </c>
      <c r="L23" s="117">
        <v>2</v>
      </c>
      <c r="M23" s="117">
        <v>2</v>
      </c>
      <c r="N23" s="129"/>
      <c r="O23" s="117">
        <v>2</v>
      </c>
      <c r="P23" s="116">
        <v>2</v>
      </c>
      <c r="Q23" s="117">
        <f>SUM(E23:P24)</f>
        <v>10</v>
      </c>
      <c r="R23" s="117">
        <v>1</v>
      </c>
      <c r="S23" s="117"/>
    </row>
    <row r="24" spans="1:19" ht="15.75" customHeight="1" x14ac:dyDescent="0.25">
      <c r="A24" s="117"/>
      <c r="B24" s="125"/>
      <c r="C24" s="117"/>
      <c r="D24" s="126"/>
      <c r="E24" s="117"/>
      <c r="F24" s="117"/>
      <c r="G24" s="117"/>
      <c r="H24" s="117"/>
      <c r="I24" s="117"/>
      <c r="J24" s="117"/>
      <c r="K24" s="117"/>
      <c r="L24" s="117"/>
      <c r="M24" s="117"/>
      <c r="N24" s="129"/>
      <c r="O24" s="117"/>
      <c r="P24" s="116"/>
      <c r="Q24" s="117"/>
      <c r="R24" s="117"/>
      <c r="S24" s="117"/>
    </row>
    <row r="25" spans="1:19" ht="15.75" customHeight="1" x14ac:dyDescent="0.25">
      <c r="A25" s="117">
        <v>11</v>
      </c>
      <c r="B25" s="125" t="s">
        <v>110</v>
      </c>
      <c r="C25" s="117" t="s">
        <v>109</v>
      </c>
      <c r="D25" s="126" t="s">
        <v>14</v>
      </c>
      <c r="E25" s="117"/>
      <c r="F25" s="117"/>
      <c r="G25" s="117"/>
      <c r="H25" s="117"/>
      <c r="I25" s="117"/>
      <c r="J25" s="117"/>
      <c r="K25" s="117">
        <v>1</v>
      </c>
      <c r="L25" s="117">
        <v>0</v>
      </c>
      <c r="M25" s="117">
        <v>1</v>
      </c>
      <c r="N25" s="117">
        <v>0</v>
      </c>
      <c r="O25" s="129"/>
      <c r="P25" s="116">
        <v>1</v>
      </c>
      <c r="Q25" s="117">
        <f>SUM(E25:P26)</f>
        <v>3</v>
      </c>
      <c r="R25" s="117">
        <v>5</v>
      </c>
      <c r="S25" s="117"/>
    </row>
    <row r="26" spans="1:19" ht="15.75" customHeight="1" x14ac:dyDescent="0.25">
      <c r="A26" s="117"/>
      <c r="B26" s="125"/>
      <c r="C26" s="117"/>
      <c r="D26" s="126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29"/>
      <c r="P26" s="116"/>
      <c r="Q26" s="117"/>
      <c r="R26" s="117"/>
      <c r="S26" s="117"/>
    </row>
    <row r="27" spans="1:19" ht="15.75" customHeight="1" x14ac:dyDescent="0.25">
      <c r="A27" s="117">
        <v>12</v>
      </c>
      <c r="B27" s="130" t="s">
        <v>130</v>
      </c>
      <c r="C27" s="131" t="s">
        <v>131</v>
      </c>
      <c r="D27" s="132" t="s">
        <v>8</v>
      </c>
      <c r="E27" s="133"/>
      <c r="F27" s="133"/>
      <c r="G27" s="133"/>
      <c r="H27" s="133"/>
      <c r="I27" s="133"/>
      <c r="J27" s="133"/>
      <c r="K27" s="133">
        <v>0</v>
      </c>
      <c r="L27" s="133">
        <v>0.5</v>
      </c>
      <c r="M27" s="133">
        <v>1</v>
      </c>
      <c r="N27" s="133">
        <v>0</v>
      </c>
      <c r="O27" s="133">
        <v>1</v>
      </c>
      <c r="P27" s="129"/>
      <c r="Q27" s="117">
        <f>SUM(E27:P28)</f>
        <v>2.5</v>
      </c>
      <c r="R27" s="117">
        <v>6</v>
      </c>
      <c r="S27" s="117"/>
    </row>
    <row r="28" spans="1:19" ht="15.75" customHeight="1" x14ac:dyDescent="0.25">
      <c r="A28" s="117"/>
      <c r="B28" s="130"/>
      <c r="C28" s="131"/>
      <c r="D28" s="132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29"/>
      <c r="Q28" s="117"/>
      <c r="R28" s="117"/>
      <c r="S28" s="117"/>
    </row>
  </sheetData>
  <mergeCells count="239">
    <mergeCell ref="S27:S28"/>
    <mergeCell ref="N27:N28"/>
    <mergeCell ref="O27:O28"/>
    <mergeCell ref="P27:P28"/>
    <mergeCell ref="Q27:Q28"/>
    <mergeCell ref="R27:R28"/>
    <mergeCell ref="H27:H28"/>
    <mergeCell ref="I27:I28"/>
    <mergeCell ref="J27:J28"/>
    <mergeCell ref="K27:K28"/>
    <mergeCell ref="L27:L28"/>
    <mergeCell ref="M27:M28"/>
    <mergeCell ref="A27:A28"/>
    <mergeCell ref="B27:B28"/>
    <mergeCell ref="C27:C28"/>
    <mergeCell ref="D27:D28"/>
    <mergeCell ref="E27:E28"/>
    <mergeCell ref="F27:F28"/>
    <mergeCell ref="G27:G28"/>
    <mergeCell ref="L25:L26"/>
    <mergeCell ref="M25:M26"/>
    <mergeCell ref="F25:F26"/>
    <mergeCell ref="G25:G26"/>
    <mergeCell ref="H25:H26"/>
    <mergeCell ref="I25:I26"/>
    <mergeCell ref="J25:J26"/>
    <mergeCell ref="K25:K26"/>
    <mergeCell ref="Q23:Q24"/>
    <mergeCell ref="R23:R24"/>
    <mergeCell ref="S23:S24"/>
    <mergeCell ref="A25:A26"/>
    <mergeCell ref="B25:B26"/>
    <mergeCell ref="C25:C26"/>
    <mergeCell ref="D25:D26"/>
    <mergeCell ref="E25:E26"/>
    <mergeCell ref="J23:J24"/>
    <mergeCell ref="K23:K24"/>
    <mergeCell ref="L23:L24"/>
    <mergeCell ref="M23:M24"/>
    <mergeCell ref="N23:N24"/>
    <mergeCell ref="O23:O24"/>
    <mergeCell ref="Q25:Q26"/>
    <mergeCell ref="R25:R26"/>
    <mergeCell ref="S25:S26"/>
    <mergeCell ref="N25:N26"/>
    <mergeCell ref="O25:O26"/>
    <mergeCell ref="P25:P26"/>
    <mergeCell ref="S21:S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N21:N22"/>
    <mergeCell ref="O21:O22"/>
    <mergeCell ref="P21:P22"/>
    <mergeCell ref="Q21:Q22"/>
    <mergeCell ref="R21:R22"/>
    <mergeCell ref="H21:H22"/>
    <mergeCell ref="I21:I22"/>
    <mergeCell ref="J21:J22"/>
    <mergeCell ref="K21:K22"/>
    <mergeCell ref="L21:L22"/>
    <mergeCell ref="M21:M22"/>
    <mergeCell ref="P23:P24"/>
    <mergeCell ref="A21:A22"/>
    <mergeCell ref="B21:B22"/>
    <mergeCell ref="C21:C22"/>
    <mergeCell ref="D21:D22"/>
    <mergeCell ref="E21:E22"/>
    <mergeCell ref="F21:F22"/>
    <mergeCell ref="G21:G22"/>
    <mergeCell ref="L19:L20"/>
    <mergeCell ref="M19:M20"/>
    <mergeCell ref="F19:F20"/>
    <mergeCell ref="G19:G20"/>
    <mergeCell ref="H19:H20"/>
    <mergeCell ref="I19:I20"/>
    <mergeCell ref="J19:J20"/>
    <mergeCell ref="K19:K20"/>
    <mergeCell ref="Q17:Q18"/>
    <mergeCell ref="R17:R18"/>
    <mergeCell ref="S17:S18"/>
    <mergeCell ref="A19:A20"/>
    <mergeCell ref="B19:B20"/>
    <mergeCell ref="C19:C20"/>
    <mergeCell ref="D19:D20"/>
    <mergeCell ref="E19:E20"/>
    <mergeCell ref="J17:J18"/>
    <mergeCell ref="K17:K18"/>
    <mergeCell ref="L17:L18"/>
    <mergeCell ref="M17:M18"/>
    <mergeCell ref="N17:N18"/>
    <mergeCell ref="O17:O18"/>
    <mergeCell ref="Q19:Q20"/>
    <mergeCell ref="R19:R20"/>
    <mergeCell ref="S19:S20"/>
    <mergeCell ref="N19:N20"/>
    <mergeCell ref="O19:O20"/>
    <mergeCell ref="P19:P20"/>
    <mergeCell ref="S15:S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N15:N16"/>
    <mergeCell ref="O15:O16"/>
    <mergeCell ref="P15:P16"/>
    <mergeCell ref="Q15:Q16"/>
    <mergeCell ref="R15:R16"/>
    <mergeCell ref="H15:H16"/>
    <mergeCell ref="I15:I16"/>
    <mergeCell ref="J15:J16"/>
    <mergeCell ref="K15:K16"/>
    <mergeCell ref="L15:L16"/>
    <mergeCell ref="M15:M16"/>
    <mergeCell ref="P17:P18"/>
    <mergeCell ref="A15:A16"/>
    <mergeCell ref="B15:B16"/>
    <mergeCell ref="C15:C16"/>
    <mergeCell ref="D15:D16"/>
    <mergeCell ref="E15:E16"/>
    <mergeCell ref="F15:F16"/>
    <mergeCell ref="G15:G16"/>
    <mergeCell ref="L13:L14"/>
    <mergeCell ref="M13:M14"/>
    <mergeCell ref="F13:F14"/>
    <mergeCell ref="G13:G14"/>
    <mergeCell ref="H13:H14"/>
    <mergeCell ref="I13:I14"/>
    <mergeCell ref="J13:J14"/>
    <mergeCell ref="K13:K14"/>
    <mergeCell ref="Q11:Q12"/>
    <mergeCell ref="R11:R12"/>
    <mergeCell ref="S11:S12"/>
    <mergeCell ref="A13:A14"/>
    <mergeCell ref="B13:B14"/>
    <mergeCell ref="C13:C14"/>
    <mergeCell ref="D13:D14"/>
    <mergeCell ref="E13:E14"/>
    <mergeCell ref="J11:J12"/>
    <mergeCell ref="K11:K12"/>
    <mergeCell ref="L11:L12"/>
    <mergeCell ref="M11:M12"/>
    <mergeCell ref="N11:N12"/>
    <mergeCell ref="O11:O12"/>
    <mergeCell ref="Q13:Q14"/>
    <mergeCell ref="R13:R14"/>
    <mergeCell ref="S13:S14"/>
    <mergeCell ref="N13:N14"/>
    <mergeCell ref="O13:O14"/>
    <mergeCell ref="P13:P14"/>
    <mergeCell ref="S9:S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N9:N10"/>
    <mergeCell ref="O9:O10"/>
    <mergeCell ref="P9:P10"/>
    <mergeCell ref="Q9:Q10"/>
    <mergeCell ref="R9:R10"/>
    <mergeCell ref="H9:H10"/>
    <mergeCell ref="I9:I10"/>
    <mergeCell ref="J9:J10"/>
    <mergeCell ref="K9:K10"/>
    <mergeCell ref="L9:L10"/>
    <mergeCell ref="M9:M10"/>
    <mergeCell ref="P11:P12"/>
    <mergeCell ref="A9:A10"/>
    <mergeCell ref="B9:B10"/>
    <mergeCell ref="C9:C10"/>
    <mergeCell ref="D9:D10"/>
    <mergeCell ref="E9:E10"/>
    <mergeCell ref="F9:F10"/>
    <mergeCell ref="G9:G10"/>
    <mergeCell ref="L7:L8"/>
    <mergeCell ref="M7:M8"/>
    <mergeCell ref="F7:F8"/>
    <mergeCell ref="G7:G8"/>
    <mergeCell ref="H7:H8"/>
    <mergeCell ref="I7:I8"/>
    <mergeCell ref="J7:J8"/>
    <mergeCell ref="K7:K8"/>
    <mergeCell ref="Q7:Q8"/>
    <mergeCell ref="R7:R8"/>
    <mergeCell ref="S7:S8"/>
    <mergeCell ref="N7:N8"/>
    <mergeCell ref="O7:O8"/>
    <mergeCell ref="P7:P8"/>
    <mergeCell ref="A5:A6"/>
    <mergeCell ref="B5:B6"/>
    <mergeCell ref="C5:C6"/>
    <mergeCell ref="A7:A8"/>
    <mergeCell ref="B7:B8"/>
    <mergeCell ref="C7:C8"/>
    <mergeCell ref="D7:D8"/>
    <mergeCell ref="E7:E8"/>
    <mergeCell ref="J5:J6"/>
    <mergeCell ref="K5:K6"/>
    <mergeCell ref="L5:L6"/>
    <mergeCell ref="M5:M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S5:S6"/>
    <mergeCell ref="N5:N6"/>
    <mergeCell ref="O5:O6"/>
    <mergeCell ref="A1:S1"/>
    <mergeCell ref="F2:N2"/>
    <mergeCell ref="O2:S2"/>
    <mergeCell ref="A3:A4"/>
    <mergeCell ref="B3:B4"/>
    <mergeCell ref="C3:C4"/>
    <mergeCell ref="D3:D4"/>
    <mergeCell ref="E3:P3"/>
    <mergeCell ref="Q3:Q4"/>
    <mergeCell ref="R3:R4"/>
    <mergeCell ref="S3:S4"/>
  </mergeCells>
  <pageMargins left="0.7" right="0.7" top="1.045275590551181" bottom="1.045275590551181" header="0.75" footer="0.75"/>
  <pageSetup paperSize="9" fitToWidth="0" fitToHeight="0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L20" sqref="L20"/>
    </sheetView>
  </sheetViews>
  <sheetFormatPr defaultRowHeight="15" x14ac:dyDescent="0.25"/>
  <cols>
    <col min="1" max="1" width="5" customWidth="1"/>
    <col min="2" max="2" width="9.7109375" customWidth="1"/>
    <col min="3" max="3" width="13" customWidth="1"/>
    <col min="4" max="4" width="12.28515625" customWidth="1"/>
    <col min="5" max="1021" width="9.42578125" customWidth="1"/>
  </cols>
  <sheetData>
    <row r="1" spans="1:10" ht="26.25" x14ac:dyDescent="0.4">
      <c r="A1" s="119" t="s">
        <v>41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x14ac:dyDescent="0.25">
      <c r="F2" s="134" t="s">
        <v>45</v>
      </c>
      <c r="G2" s="134"/>
      <c r="H2" s="134"/>
      <c r="I2" s="121"/>
      <c r="J2" s="121"/>
    </row>
    <row r="3" spans="1:10" ht="17.100000000000001" customHeight="1" x14ac:dyDescent="0.25">
      <c r="A3" s="114" t="s">
        <v>1</v>
      </c>
      <c r="B3" s="122" t="s">
        <v>2</v>
      </c>
      <c r="C3" s="115" t="s">
        <v>3</v>
      </c>
      <c r="D3" s="122" t="s">
        <v>4</v>
      </c>
      <c r="E3" s="123" t="s">
        <v>32</v>
      </c>
      <c r="F3" s="123"/>
      <c r="G3" s="123"/>
      <c r="H3" s="123"/>
      <c r="I3" s="117" t="s">
        <v>33</v>
      </c>
      <c r="J3" s="135" t="s">
        <v>5</v>
      </c>
    </row>
    <row r="4" spans="1:10" ht="15.75" x14ac:dyDescent="0.25">
      <c r="A4" s="114"/>
      <c r="B4" s="122"/>
      <c r="C4" s="115"/>
      <c r="D4" s="122"/>
      <c r="E4" s="5">
        <v>1</v>
      </c>
      <c r="F4" s="5">
        <v>2</v>
      </c>
      <c r="G4" s="5">
        <v>3</v>
      </c>
      <c r="H4" s="5"/>
      <c r="I4" s="117"/>
      <c r="J4" s="135"/>
    </row>
    <row r="5" spans="1:10" ht="15.75" customHeight="1" x14ac:dyDescent="0.25">
      <c r="A5" s="117">
        <v>1</v>
      </c>
      <c r="B5" s="125" t="s">
        <v>47</v>
      </c>
      <c r="C5" s="117" t="s">
        <v>48</v>
      </c>
      <c r="D5" s="126" t="s">
        <v>8</v>
      </c>
      <c r="E5" s="127"/>
      <c r="F5" s="118">
        <v>1.5</v>
      </c>
      <c r="G5" s="118">
        <v>1.5</v>
      </c>
      <c r="H5" s="118"/>
      <c r="I5" s="117">
        <f>SUM(E5:H6)</f>
        <v>3</v>
      </c>
      <c r="J5" s="117">
        <v>1</v>
      </c>
    </row>
    <row r="6" spans="1:10" ht="15" customHeight="1" x14ac:dyDescent="0.25">
      <c r="A6" s="117"/>
      <c r="B6" s="125"/>
      <c r="C6" s="117"/>
      <c r="D6" s="126"/>
      <c r="E6" s="127"/>
      <c r="F6" s="118"/>
      <c r="G6" s="118"/>
      <c r="H6" s="118"/>
      <c r="I6" s="117"/>
      <c r="J6" s="117"/>
    </row>
    <row r="7" spans="1:10" ht="15.75" customHeight="1" x14ac:dyDescent="0.25">
      <c r="A7" s="117">
        <v>2</v>
      </c>
      <c r="B7" s="125" t="s">
        <v>49</v>
      </c>
      <c r="C7" s="117" t="s">
        <v>50</v>
      </c>
      <c r="D7" s="126" t="s">
        <v>21</v>
      </c>
      <c r="E7" s="117">
        <v>0.5</v>
      </c>
      <c r="F7" s="129"/>
      <c r="G7" s="117">
        <v>0</v>
      </c>
      <c r="H7" s="117"/>
      <c r="I7" s="117">
        <f>SUM(E7:H8)</f>
        <v>0.5</v>
      </c>
      <c r="J7" s="117">
        <v>3</v>
      </c>
    </row>
    <row r="8" spans="1:10" ht="15" customHeight="1" x14ac:dyDescent="0.25">
      <c r="A8" s="117"/>
      <c r="B8" s="125"/>
      <c r="C8" s="117"/>
      <c r="D8" s="126"/>
      <c r="E8" s="117"/>
      <c r="F8" s="129"/>
      <c r="G8" s="117"/>
      <c r="H8" s="117"/>
      <c r="I8" s="117"/>
      <c r="J8" s="117"/>
    </row>
    <row r="9" spans="1:10" ht="15.75" customHeight="1" x14ac:dyDescent="0.25">
      <c r="A9" s="115">
        <v>3</v>
      </c>
      <c r="B9" s="115" t="s">
        <v>23</v>
      </c>
      <c r="C9" s="115" t="s">
        <v>46</v>
      </c>
      <c r="D9" s="114" t="s">
        <v>12</v>
      </c>
      <c r="E9" s="115">
        <v>0.5</v>
      </c>
      <c r="F9" s="115">
        <v>2</v>
      </c>
      <c r="G9" s="138"/>
      <c r="H9" s="115"/>
      <c r="I9" s="115">
        <f>SUM(E9:H10)</f>
        <v>2.5</v>
      </c>
      <c r="J9" s="115">
        <v>2</v>
      </c>
    </row>
    <row r="10" spans="1:10" ht="15" customHeight="1" x14ac:dyDescent="0.25">
      <c r="A10" s="118"/>
      <c r="B10" s="118"/>
      <c r="C10" s="118"/>
      <c r="D10" s="137"/>
      <c r="E10" s="118"/>
      <c r="F10" s="118"/>
      <c r="G10" s="127"/>
      <c r="H10" s="118"/>
      <c r="I10" s="118"/>
      <c r="J10" s="118"/>
    </row>
    <row r="11" spans="1:10" ht="23.25" x14ac:dyDescent="0.35">
      <c r="A11" s="9"/>
      <c r="B11" s="9"/>
      <c r="C11" s="9"/>
      <c r="D11" s="9"/>
      <c r="E11" s="9"/>
      <c r="F11" s="9"/>
      <c r="G11" s="9"/>
      <c r="H11" s="9"/>
      <c r="I11" s="10"/>
      <c r="J11" s="10"/>
    </row>
    <row r="12" spans="1:10" ht="26.25" x14ac:dyDescent="0.4">
      <c r="A12" s="119" t="s">
        <v>41</v>
      </c>
      <c r="B12" s="119"/>
      <c r="C12" s="119"/>
      <c r="D12" s="119"/>
      <c r="E12" s="119"/>
      <c r="F12" s="119"/>
      <c r="G12" s="119"/>
      <c r="H12" s="119"/>
      <c r="I12" s="119"/>
      <c r="J12" s="119"/>
    </row>
    <row r="13" spans="1:10" x14ac:dyDescent="0.25">
      <c r="F13" s="134" t="s">
        <v>42</v>
      </c>
      <c r="G13" s="134"/>
      <c r="H13" s="134"/>
      <c r="I13" s="121"/>
      <c r="J13" s="121"/>
    </row>
    <row r="14" spans="1:10" ht="16.5" customHeight="1" x14ac:dyDescent="0.25">
      <c r="A14" s="114" t="s">
        <v>1</v>
      </c>
      <c r="B14" s="122" t="s">
        <v>2</v>
      </c>
      <c r="C14" s="115" t="s">
        <v>3</v>
      </c>
      <c r="D14" s="122" t="s">
        <v>4</v>
      </c>
      <c r="E14" s="123" t="s">
        <v>32</v>
      </c>
      <c r="F14" s="136"/>
      <c r="G14" s="136"/>
      <c r="H14" s="136"/>
      <c r="I14" s="117" t="s">
        <v>33</v>
      </c>
      <c r="J14" s="135" t="s">
        <v>5</v>
      </c>
    </row>
    <row r="15" spans="1:10" ht="15.75" x14ac:dyDescent="0.25">
      <c r="A15" s="114"/>
      <c r="B15" s="122"/>
      <c r="C15" s="115"/>
      <c r="D15" s="122"/>
      <c r="E15" s="5">
        <v>1</v>
      </c>
      <c r="F15" s="5">
        <v>2</v>
      </c>
      <c r="G15" s="5">
        <v>3</v>
      </c>
      <c r="H15" s="5">
        <v>4</v>
      </c>
      <c r="I15" s="117"/>
      <c r="J15" s="135"/>
    </row>
    <row r="16" spans="1:10" ht="15.75" customHeight="1" x14ac:dyDescent="0.25">
      <c r="A16" s="117">
        <v>1</v>
      </c>
      <c r="B16" s="125" t="s">
        <v>133</v>
      </c>
      <c r="C16" s="117" t="s">
        <v>131</v>
      </c>
      <c r="D16" s="126" t="s">
        <v>8</v>
      </c>
      <c r="E16" s="127"/>
      <c r="F16" s="118">
        <v>2</v>
      </c>
      <c r="G16" s="118">
        <v>2</v>
      </c>
      <c r="H16" s="118">
        <v>2</v>
      </c>
      <c r="I16" s="117">
        <f>SUM(E16:H17)</f>
        <v>6</v>
      </c>
      <c r="J16" s="117">
        <v>1</v>
      </c>
    </row>
    <row r="17" spans="1:10" ht="15.75" customHeight="1" x14ac:dyDescent="0.25">
      <c r="A17" s="117"/>
      <c r="B17" s="125"/>
      <c r="C17" s="117"/>
      <c r="D17" s="126"/>
      <c r="E17" s="127"/>
      <c r="F17" s="118"/>
      <c r="G17" s="118"/>
      <c r="H17" s="118"/>
      <c r="I17" s="117"/>
      <c r="J17" s="117"/>
    </row>
    <row r="18" spans="1:10" ht="15.75" customHeight="1" x14ac:dyDescent="0.25">
      <c r="A18" s="117">
        <v>2</v>
      </c>
      <c r="B18" s="125" t="s">
        <v>43</v>
      </c>
      <c r="C18" s="117" t="s">
        <v>44</v>
      </c>
      <c r="D18" s="126" t="s">
        <v>21</v>
      </c>
      <c r="E18" s="117">
        <v>0</v>
      </c>
      <c r="F18" s="129"/>
      <c r="G18" s="117">
        <v>2</v>
      </c>
      <c r="H18" s="117">
        <v>2</v>
      </c>
      <c r="I18" s="117">
        <f>SUM(E18:H19)</f>
        <v>4</v>
      </c>
      <c r="J18" s="117">
        <v>2</v>
      </c>
    </row>
    <row r="19" spans="1:10" ht="15.75" customHeight="1" x14ac:dyDescent="0.25">
      <c r="A19" s="117"/>
      <c r="B19" s="125"/>
      <c r="C19" s="117"/>
      <c r="D19" s="126"/>
      <c r="E19" s="117"/>
      <c r="F19" s="129"/>
      <c r="G19" s="117"/>
      <c r="H19" s="117"/>
      <c r="I19" s="117"/>
      <c r="J19" s="117"/>
    </row>
    <row r="20" spans="1:10" ht="15.75" customHeight="1" x14ac:dyDescent="0.25">
      <c r="A20" s="117">
        <v>3</v>
      </c>
      <c r="B20" s="125" t="s">
        <v>134</v>
      </c>
      <c r="C20" s="117" t="s">
        <v>135</v>
      </c>
      <c r="D20" s="126" t="s">
        <v>14</v>
      </c>
      <c r="E20" s="123">
        <v>0</v>
      </c>
      <c r="F20" s="117">
        <v>0</v>
      </c>
      <c r="G20" s="129"/>
      <c r="H20" s="117">
        <v>2</v>
      </c>
      <c r="I20" s="117">
        <f>SUM(E20:H21)</f>
        <v>2</v>
      </c>
      <c r="J20" s="117">
        <v>3</v>
      </c>
    </row>
    <row r="21" spans="1:10" ht="15.75" customHeight="1" x14ac:dyDescent="0.25">
      <c r="A21" s="117"/>
      <c r="B21" s="125"/>
      <c r="C21" s="117"/>
      <c r="D21" s="126"/>
      <c r="E21" s="123"/>
      <c r="F21" s="117"/>
      <c r="G21" s="129"/>
      <c r="H21" s="117"/>
      <c r="I21" s="117"/>
      <c r="J21" s="117"/>
    </row>
    <row r="22" spans="1:10" ht="15.75" customHeight="1" x14ac:dyDescent="0.25">
      <c r="A22" s="117">
        <v>4</v>
      </c>
      <c r="B22" s="125" t="s">
        <v>111</v>
      </c>
      <c r="C22" s="117" t="s">
        <v>112</v>
      </c>
      <c r="D22" s="126" t="s">
        <v>12</v>
      </c>
      <c r="E22" s="117">
        <v>0</v>
      </c>
      <c r="F22" s="117">
        <v>0</v>
      </c>
      <c r="G22" s="117">
        <v>0</v>
      </c>
      <c r="H22" s="129">
        <v>0</v>
      </c>
      <c r="I22" s="117">
        <f>SUM(E22:H23)</f>
        <v>0</v>
      </c>
      <c r="J22" s="117">
        <v>4</v>
      </c>
    </row>
    <row r="23" spans="1:10" ht="15.75" customHeight="1" x14ac:dyDescent="0.25">
      <c r="A23" s="117"/>
      <c r="B23" s="125"/>
      <c r="C23" s="117"/>
      <c r="D23" s="126"/>
      <c r="E23" s="117"/>
      <c r="F23" s="117"/>
      <c r="G23" s="117"/>
      <c r="H23" s="129"/>
      <c r="I23" s="117"/>
      <c r="J23" s="117"/>
    </row>
  </sheetData>
  <mergeCells count="90">
    <mergeCell ref="A20:A21"/>
    <mergeCell ref="B20:B21"/>
    <mergeCell ref="C20:C21"/>
    <mergeCell ref="D20:D21"/>
    <mergeCell ref="E20:E21"/>
    <mergeCell ref="F22:F23"/>
    <mergeCell ref="J22:J23"/>
    <mergeCell ref="G22:G23"/>
    <mergeCell ref="H22:H23"/>
    <mergeCell ref="I22:I23"/>
    <mergeCell ref="A22:A23"/>
    <mergeCell ref="B22:B23"/>
    <mergeCell ref="C22:C23"/>
    <mergeCell ref="D22:D23"/>
    <mergeCell ref="E22:E23"/>
    <mergeCell ref="D16:D17"/>
    <mergeCell ref="E16:E17"/>
    <mergeCell ref="J20:J21"/>
    <mergeCell ref="F20:F21"/>
    <mergeCell ref="G20:G21"/>
    <mergeCell ref="H20:H21"/>
    <mergeCell ref="I20:I21"/>
    <mergeCell ref="F18:F19"/>
    <mergeCell ref="J18:J19"/>
    <mergeCell ref="G18:G19"/>
    <mergeCell ref="H18:H19"/>
    <mergeCell ref="I18:I19"/>
    <mergeCell ref="F16:F17"/>
    <mergeCell ref="G16:G17"/>
    <mergeCell ref="A18:A19"/>
    <mergeCell ref="B18:B19"/>
    <mergeCell ref="C18:C19"/>
    <mergeCell ref="D18:D19"/>
    <mergeCell ref="E18:E19"/>
    <mergeCell ref="J9:J10"/>
    <mergeCell ref="I9:I10"/>
    <mergeCell ref="E9:E10"/>
    <mergeCell ref="D9:D10"/>
    <mergeCell ref="C9:C10"/>
    <mergeCell ref="F9:F10"/>
    <mergeCell ref="G9:G10"/>
    <mergeCell ref="H9:H10"/>
    <mergeCell ref="H16:H17"/>
    <mergeCell ref="A12:J12"/>
    <mergeCell ref="F13:H13"/>
    <mergeCell ref="I13:J13"/>
    <mergeCell ref="A14:A15"/>
    <mergeCell ref="B14:B15"/>
    <mergeCell ref="C14:C15"/>
    <mergeCell ref="D14:D15"/>
    <mergeCell ref="E14:H14"/>
    <mergeCell ref="I14:I15"/>
    <mergeCell ref="J14:J15"/>
    <mergeCell ref="I16:I17"/>
    <mergeCell ref="J16:J17"/>
    <mergeCell ref="A16:A17"/>
    <mergeCell ref="B16:B17"/>
    <mergeCell ref="C16:C17"/>
    <mergeCell ref="F5:F6"/>
    <mergeCell ref="I7:I8"/>
    <mergeCell ref="J7:J8"/>
    <mergeCell ref="F7:F8"/>
    <mergeCell ref="G7:G8"/>
    <mergeCell ref="H7:H8"/>
    <mergeCell ref="G5:G6"/>
    <mergeCell ref="H5:H6"/>
    <mergeCell ref="I5:I6"/>
    <mergeCell ref="D7:D8"/>
    <mergeCell ref="E7:E8"/>
    <mergeCell ref="A5:A6"/>
    <mergeCell ref="B5:B6"/>
    <mergeCell ref="C5:C6"/>
    <mergeCell ref="D5:D6"/>
    <mergeCell ref="E5:E6"/>
    <mergeCell ref="B9:B10"/>
    <mergeCell ref="A9:A10"/>
    <mergeCell ref="A1:J1"/>
    <mergeCell ref="F2:H2"/>
    <mergeCell ref="I2:J2"/>
    <mergeCell ref="A3:A4"/>
    <mergeCell ref="B3:B4"/>
    <mergeCell ref="C3:C4"/>
    <mergeCell ref="D3:D4"/>
    <mergeCell ref="E3:H3"/>
    <mergeCell ref="I3:I4"/>
    <mergeCell ref="J3:J4"/>
    <mergeCell ref="J5:J6"/>
    <mergeCell ref="A7:A8"/>
    <mergeCell ref="B7:B8"/>
    <mergeCell ref="C7:C8"/>
  </mergeCells>
  <pageMargins left="0.7" right="0.7" top="1.045275590551181" bottom="1.045275590551181" header="0.75" footer="0.75"/>
  <pageSetup paperSize="0" fitToWidth="0" fitToHeight="0" pageOrder="overThenDown" orientation="landscape" horizontalDpi="0" verticalDpi="0" copies="0"/>
  <headerFooter alignWithMargins="0"/>
  <rowBreaks count="1" manualBreakCount="1">
    <brk id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4"/>
  <sheetViews>
    <sheetView topLeftCell="A10" workbookViewId="0">
      <selection activeCell="M23" sqref="M23"/>
    </sheetView>
  </sheetViews>
  <sheetFormatPr defaultRowHeight="15" x14ac:dyDescent="0.25"/>
  <cols>
    <col min="1" max="1" width="6" customWidth="1"/>
    <col min="2" max="2" width="27.7109375" customWidth="1"/>
    <col min="3" max="3" width="17.140625" customWidth="1"/>
    <col min="4" max="4" width="7.42578125" style="80" customWidth="1"/>
    <col min="5" max="5" width="7.140625" customWidth="1"/>
    <col min="6" max="7" width="7.5703125" customWidth="1"/>
    <col min="8" max="8" width="7.42578125" customWidth="1"/>
    <col min="9" max="13" width="7.28515625" customWidth="1"/>
    <col min="14" max="14" width="7.42578125" customWidth="1"/>
    <col min="15" max="15" width="7.5703125" customWidth="1"/>
    <col min="16" max="16" width="7.42578125" customWidth="1"/>
    <col min="17" max="1012" width="9.42578125" customWidth="1"/>
  </cols>
  <sheetData>
    <row r="1" spans="1:44" ht="26.25" x14ac:dyDescent="0.25">
      <c r="A1" s="112" t="s">
        <v>51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spans="1:44" x14ac:dyDescent="0.25">
      <c r="D2" s="80" t="s">
        <v>45</v>
      </c>
      <c r="E2" s="16"/>
      <c r="F2" s="16"/>
      <c r="G2" s="16"/>
      <c r="H2" s="16"/>
      <c r="I2" s="68" t="s">
        <v>125</v>
      </c>
      <c r="J2" s="68"/>
      <c r="K2" s="87"/>
      <c r="L2" s="87"/>
      <c r="M2" s="87"/>
      <c r="N2" s="68"/>
      <c r="O2" s="68"/>
      <c r="P2" s="68"/>
    </row>
    <row r="3" spans="1:44" x14ac:dyDescent="0.25">
      <c r="A3" s="77" t="s">
        <v>119</v>
      </c>
      <c r="B3" s="77" t="s">
        <v>120</v>
      </c>
      <c r="C3" s="77" t="s">
        <v>4</v>
      </c>
      <c r="D3" s="81">
        <v>1</v>
      </c>
      <c r="E3" s="78">
        <v>2</v>
      </c>
      <c r="F3" s="78">
        <v>3</v>
      </c>
      <c r="G3" s="78">
        <v>4</v>
      </c>
      <c r="H3" s="78">
        <v>5</v>
      </c>
      <c r="I3" s="79">
        <v>6</v>
      </c>
      <c r="J3" s="79">
        <v>7</v>
      </c>
      <c r="K3" s="79">
        <v>8</v>
      </c>
      <c r="L3" s="79">
        <v>9</v>
      </c>
      <c r="M3" s="79">
        <v>10</v>
      </c>
      <c r="N3" s="79">
        <v>11</v>
      </c>
      <c r="O3" s="79" t="s">
        <v>122</v>
      </c>
      <c r="P3" s="79" t="s">
        <v>99</v>
      </c>
    </row>
    <row r="4" spans="1:44" ht="31.5" customHeight="1" x14ac:dyDescent="0.25">
      <c r="A4" s="75">
        <v>1</v>
      </c>
      <c r="B4" s="76" t="s">
        <v>136</v>
      </c>
      <c r="C4" s="76" t="s">
        <v>21</v>
      </c>
      <c r="D4" s="60" t="s">
        <v>121</v>
      </c>
      <c r="E4" s="60">
        <v>0.5</v>
      </c>
      <c r="F4" s="60">
        <v>0.5</v>
      </c>
      <c r="G4" s="60">
        <v>0.5</v>
      </c>
      <c r="H4" s="60">
        <v>1</v>
      </c>
      <c r="I4" s="60">
        <v>1</v>
      </c>
      <c r="J4" s="60">
        <v>1</v>
      </c>
      <c r="K4" s="60">
        <v>1</v>
      </c>
      <c r="L4" s="60">
        <v>1</v>
      </c>
      <c r="M4" s="60">
        <v>1</v>
      </c>
      <c r="N4" s="60">
        <v>1</v>
      </c>
      <c r="O4" s="60">
        <v>8.5</v>
      </c>
      <c r="P4" s="60">
        <v>1</v>
      </c>
    </row>
    <row r="5" spans="1:44" ht="30.75" customHeight="1" x14ac:dyDescent="0.25">
      <c r="A5" s="11">
        <v>2</v>
      </c>
      <c r="B5" s="12" t="s">
        <v>137</v>
      </c>
      <c r="C5" s="12" t="s">
        <v>12</v>
      </c>
      <c r="D5" s="13">
        <v>0.5</v>
      </c>
      <c r="E5" s="13" t="s">
        <v>121</v>
      </c>
      <c r="F5" s="13">
        <v>0.5</v>
      </c>
      <c r="G5" s="13">
        <v>1</v>
      </c>
      <c r="H5" s="13">
        <v>1</v>
      </c>
      <c r="I5" s="13">
        <v>1</v>
      </c>
      <c r="J5" s="13">
        <v>1</v>
      </c>
      <c r="K5" s="13">
        <v>1</v>
      </c>
      <c r="L5" s="13">
        <v>1</v>
      </c>
      <c r="M5" s="13">
        <v>0</v>
      </c>
      <c r="N5" s="13">
        <v>1</v>
      </c>
      <c r="O5" s="13">
        <v>8</v>
      </c>
      <c r="P5" s="13">
        <v>2</v>
      </c>
    </row>
    <row r="6" spans="1:44" ht="30.75" customHeight="1" x14ac:dyDescent="0.25">
      <c r="A6" s="11">
        <v>3</v>
      </c>
      <c r="B6" s="12" t="s">
        <v>138</v>
      </c>
      <c r="C6" s="12" t="s">
        <v>26</v>
      </c>
      <c r="D6" s="13">
        <v>0.5</v>
      </c>
      <c r="E6" s="13">
        <v>0.5</v>
      </c>
      <c r="F6" s="13" t="s">
        <v>121</v>
      </c>
      <c r="G6" s="13">
        <v>1</v>
      </c>
      <c r="H6" s="13">
        <v>0.5</v>
      </c>
      <c r="I6" s="13">
        <v>0</v>
      </c>
      <c r="J6" s="13">
        <v>0.5</v>
      </c>
      <c r="K6" s="13">
        <v>0.5</v>
      </c>
      <c r="L6" s="13">
        <v>1</v>
      </c>
      <c r="M6" s="13">
        <v>1</v>
      </c>
      <c r="N6" s="13">
        <v>1</v>
      </c>
      <c r="O6" s="13">
        <v>6.5</v>
      </c>
      <c r="P6" s="13">
        <v>3</v>
      </c>
      <c r="Q6" s="71"/>
      <c r="R6" s="72"/>
      <c r="S6" s="72"/>
      <c r="T6" s="69"/>
      <c r="U6" s="69"/>
      <c r="V6" s="69"/>
      <c r="W6" s="69"/>
      <c r="X6" s="69"/>
      <c r="Y6" s="69"/>
      <c r="Z6" s="69"/>
      <c r="AA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7"/>
      <c r="AP6" s="5" t="s">
        <v>52</v>
      </c>
      <c r="AQ6" s="5" t="s">
        <v>53</v>
      </c>
      <c r="AR6" s="5" t="s">
        <v>54</v>
      </c>
    </row>
    <row r="7" spans="1:44" ht="31.5" customHeight="1" x14ac:dyDescent="0.25">
      <c r="A7" s="14">
        <v>4</v>
      </c>
      <c r="B7" s="15" t="s">
        <v>139</v>
      </c>
      <c r="C7" s="15" t="s">
        <v>26</v>
      </c>
      <c r="D7" s="5">
        <v>0.5</v>
      </c>
      <c r="E7" s="5">
        <v>0</v>
      </c>
      <c r="F7" s="5">
        <v>0</v>
      </c>
      <c r="G7" s="5" t="s">
        <v>121</v>
      </c>
      <c r="H7" s="5">
        <v>0</v>
      </c>
      <c r="I7" s="5">
        <v>1</v>
      </c>
      <c r="J7" s="5">
        <v>1</v>
      </c>
      <c r="K7" s="5">
        <v>1</v>
      </c>
      <c r="L7" s="5">
        <v>0.5</v>
      </c>
      <c r="M7" s="5">
        <v>1</v>
      </c>
      <c r="N7" s="5">
        <v>1</v>
      </c>
      <c r="O7" s="5">
        <v>6</v>
      </c>
      <c r="P7" s="5">
        <v>4</v>
      </c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C7" s="70"/>
      <c r="AD7" s="70"/>
      <c r="AE7" s="70"/>
      <c r="AF7" s="70"/>
      <c r="AG7" s="70"/>
      <c r="AH7" s="70"/>
      <c r="AI7" s="70"/>
      <c r="AJ7" s="69"/>
      <c r="AK7" s="70"/>
      <c r="AL7" s="70"/>
      <c r="AM7" s="70"/>
      <c r="AN7" s="70"/>
    </row>
    <row r="8" spans="1:44" ht="30.75" customHeight="1" x14ac:dyDescent="0.25">
      <c r="A8" s="14">
        <v>5</v>
      </c>
      <c r="B8" s="15" t="s">
        <v>140</v>
      </c>
      <c r="C8" s="15" t="s">
        <v>14</v>
      </c>
      <c r="D8" s="5">
        <v>0</v>
      </c>
      <c r="E8" s="5">
        <v>0</v>
      </c>
      <c r="F8" s="5">
        <v>0.5</v>
      </c>
      <c r="G8" s="5">
        <v>1</v>
      </c>
      <c r="H8" s="5" t="s">
        <v>121</v>
      </c>
      <c r="I8" s="5">
        <v>1</v>
      </c>
      <c r="J8" s="5">
        <v>0.5</v>
      </c>
      <c r="K8" s="5">
        <v>0.5</v>
      </c>
      <c r="L8" s="5">
        <v>1</v>
      </c>
      <c r="M8" s="5">
        <v>0.5</v>
      </c>
      <c r="N8" s="5">
        <v>0.5</v>
      </c>
      <c r="O8" s="5">
        <v>5.5</v>
      </c>
      <c r="P8" s="96" t="s">
        <v>144</v>
      </c>
    </row>
    <row r="9" spans="1:44" ht="31.5" customHeight="1" x14ac:dyDescent="0.25">
      <c r="A9" s="14">
        <v>6</v>
      </c>
      <c r="B9" s="15" t="s">
        <v>141</v>
      </c>
      <c r="C9" s="15" t="s">
        <v>26</v>
      </c>
      <c r="D9" s="5">
        <v>0</v>
      </c>
      <c r="E9" s="5">
        <v>0</v>
      </c>
      <c r="F9" s="5">
        <v>1</v>
      </c>
      <c r="G9" s="5">
        <v>0</v>
      </c>
      <c r="H9" s="5">
        <v>0</v>
      </c>
      <c r="I9" s="5" t="s">
        <v>121</v>
      </c>
      <c r="J9" s="5">
        <v>1</v>
      </c>
      <c r="K9" s="5">
        <v>0.5</v>
      </c>
      <c r="L9" s="5">
        <v>1</v>
      </c>
      <c r="M9" s="5">
        <v>1</v>
      </c>
      <c r="N9" s="5">
        <v>1</v>
      </c>
      <c r="O9" s="5">
        <v>5.5</v>
      </c>
      <c r="P9" s="5">
        <v>6</v>
      </c>
    </row>
    <row r="10" spans="1:44" ht="32.25" customHeight="1" x14ac:dyDescent="0.25">
      <c r="A10" s="14">
        <v>7</v>
      </c>
      <c r="B10" s="15" t="s">
        <v>57</v>
      </c>
      <c r="C10" s="15" t="s">
        <v>26</v>
      </c>
      <c r="D10" s="5">
        <v>0</v>
      </c>
      <c r="E10" s="5">
        <v>0</v>
      </c>
      <c r="F10" s="5">
        <v>0.5</v>
      </c>
      <c r="G10" s="5">
        <v>0</v>
      </c>
      <c r="H10" s="5">
        <v>0.5</v>
      </c>
      <c r="I10" s="5">
        <v>0</v>
      </c>
      <c r="J10" s="5" t="s">
        <v>121</v>
      </c>
      <c r="K10" s="5">
        <v>0.5</v>
      </c>
      <c r="L10" s="5">
        <v>1</v>
      </c>
      <c r="M10" s="5">
        <v>1</v>
      </c>
      <c r="N10" s="5">
        <v>1</v>
      </c>
      <c r="O10" s="5">
        <v>4.5</v>
      </c>
      <c r="P10" s="5">
        <v>7</v>
      </c>
    </row>
    <row r="11" spans="1:44" ht="32.25" customHeight="1" x14ac:dyDescent="0.25">
      <c r="A11" s="14">
        <v>8</v>
      </c>
      <c r="B11" s="15" t="s">
        <v>56</v>
      </c>
      <c r="C11" s="15" t="s">
        <v>8</v>
      </c>
      <c r="D11" s="5">
        <v>0</v>
      </c>
      <c r="E11" s="5">
        <v>0</v>
      </c>
      <c r="F11" s="5">
        <v>0.5</v>
      </c>
      <c r="G11" s="5">
        <v>0</v>
      </c>
      <c r="H11" s="5">
        <v>0.5</v>
      </c>
      <c r="I11" s="5">
        <v>0.5</v>
      </c>
      <c r="J11" s="5">
        <v>0.5</v>
      </c>
      <c r="K11" s="5" t="s">
        <v>121</v>
      </c>
      <c r="L11" s="5">
        <v>0.5</v>
      </c>
      <c r="M11" s="5">
        <v>0</v>
      </c>
      <c r="N11" s="5">
        <v>1</v>
      </c>
      <c r="O11" s="5">
        <v>3.5</v>
      </c>
      <c r="P11" s="5">
        <v>8</v>
      </c>
    </row>
    <row r="12" spans="1:44" ht="32.25" customHeight="1" x14ac:dyDescent="0.25">
      <c r="A12" s="14">
        <v>9</v>
      </c>
      <c r="B12" s="15" t="s">
        <v>142</v>
      </c>
      <c r="C12" s="15" t="s">
        <v>26</v>
      </c>
      <c r="D12" s="5">
        <v>0</v>
      </c>
      <c r="E12" s="5">
        <v>0</v>
      </c>
      <c r="F12" s="5">
        <v>0</v>
      </c>
      <c r="G12" s="5">
        <v>0.5</v>
      </c>
      <c r="H12" s="5">
        <v>0</v>
      </c>
      <c r="I12" s="5">
        <v>0</v>
      </c>
      <c r="J12" s="5">
        <v>0</v>
      </c>
      <c r="K12" s="5">
        <v>0.5</v>
      </c>
      <c r="L12" s="5" t="s">
        <v>121</v>
      </c>
      <c r="M12" s="5">
        <v>1</v>
      </c>
      <c r="N12" s="5">
        <v>1</v>
      </c>
      <c r="O12" s="5">
        <v>3</v>
      </c>
      <c r="P12" s="5">
        <v>9</v>
      </c>
    </row>
    <row r="13" spans="1:44" ht="32.25" customHeight="1" x14ac:dyDescent="0.25">
      <c r="A13" s="14">
        <v>10</v>
      </c>
      <c r="B13" s="15" t="s">
        <v>55</v>
      </c>
      <c r="C13" s="15" t="s">
        <v>14</v>
      </c>
      <c r="D13" s="5">
        <v>0</v>
      </c>
      <c r="E13" s="5">
        <v>1</v>
      </c>
      <c r="F13" s="5">
        <v>0</v>
      </c>
      <c r="G13" s="5">
        <v>0</v>
      </c>
      <c r="H13" s="5">
        <v>0.5</v>
      </c>
      <c r="I13" s="5">
        <v>0</v>
      </c>
      <c r="J13" s="5">
        <v>0</v>
      </c>
      <c r="K13" s="5">
        <v>1</v>
      </c>
      <c r="L13" s="5">
        <v>0</v>
      </c>
      <c r="M13" s="5" t="s">
        <v>121</v>
      </c>
      <c r="N13" s="5">
        <v>0.5</v>
      </c>
      <c r="O13" s="5">
        <v>3</v>
      </c>
      <c r="P13" s="5">
        <v>10</v>
      </c>
    </row>
    <row r="14" spans="1:44" ht="30.75" customHeight="1" x14ac:dyDescent="0.25">
      <c r="A14" s="14">
        <v>11</v>
      </c>
      <c r="B14" s="15" t="s">
        <v>143</v>
      </c>
      <c r="C14" s="15" t="s">
        <v>26</v>
      </c>
      <c r="D14" s="5">
        <v>0</v>
      </c>
      <c r="E14" s="5">
        <v>0</v>
      </c>
      <c r="F14" s="5">
        <v>0</v>
      </c>
      <c r="G14" s="5">
        <v>0</v>
      </c>
      <c r="H14" s="5">
        <v>0.5</v>
      </c>
      <c r="I14" s="5">
        <v>0</v>
      </c>
      <c r="J14" s="5">
        <v>0</v>
      </c>
      <c r="K14" s="5">
        <v>0</v>
      </c>
      <c r="L14" s="5">
        <v>0</v>
      </c>
      <c r="M14" s="5">
        <v>0.5</v>
      </c>
      <c r="N14" s="5" t="s">
        <v>121</v>
      </c>
      <c r="O14" s="5">
        <v>1</v>
      </c>
      <c r="P14" s="5">
        <v>11</v>
      </c>
    </row>
    <row r="16" spans="1:44" ht="26.25" x14ac:dyDescent="0.25">
      <c r="A16" s="112" t="s">
        <v>51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</row>
    <row r="17" spans="1:17" x14ac:dyDescent="0.25">
      <c r="C17" s="16"/>
      <c r="D17" s="16" t="s">
        <v>42</v>
      </c>
      <c r="E17" s="83"/>
      <c r="G17" s="16"/>
      <c r="H17" s="16"/>
      <c r="I17" s="139" t="s">
        <v>125</v>
      </c>
      <c r="J17" s="139"/>
      <c r="K17" s="139"/>
      <c r="L17" s="139"/>
      <c r="M17" s="139"/>
      <c r="N17" s="139"/>
      <c r="O17" s="139"/>
      <c r="P17" s="139"/>
    </row>
    <row r="18" spans="1:17" x14ac:dyDescent="0.25">
      <c r="A18" s="77" t="s">
        <v>119</v>
      </c>
      <c r="B18" s="77" t="s">
        <v>120</v>
      </c>
      <c r="C18" s="78" t="s">
        <v>4</v>
      </c>
      <c r="D18" s="78">
        <v>1</v>
      </c>
      <c r="E18" s="85">
        <v>2</v>
      </c>
      <c r="F18" s="81">
        <v>3</v>
      </c>
      <c r="G18" s="78">
        <v>4</v>
      </c>
      <c r="H18" s="78">
        <v>5</v>
      </c>
      <c r="I18" s="78">
        <v>6</v>
      </c>
      <c r="J18" s="86" t="s">
        <v>122</v>
      </c>
      <c r="K18" s="79" t="s">
        <v>99</v>
      </c>
      <c r="L18" s="87"/>
      <c r="M18" s="87"/>
      <c r="N18" s="87"/>
      <c r="O18" s="68"/>
      <c r="P18" s="68"/>
      <c r="Q18" s="68"/>
    </row>
    <row r="19" spans="1:17" ht="32.25" customHeight="1" x14ac:dyDescent="0.25">
      <c r="A19" s="75">
        <v>1</v>
      </c>
      <c r="B19" s="76" t="s">
        <v>58</v>
      </c>
      <c r="C19" s="76" t="s">
        <v>26</v>
      </c>
      <c r="D19" s="60" t="s">
        <v>121</v>
      </c>
      <c r="E19" s="60">
        <v>1</v>
      </c>
      <c r="F19" s="60">
        <v>1</v>
      </c>
      <c r="G19" s="60">
        <v>1</v>
      </c>
      <c r="H19" s="60">
        <v>1</v>
      </c>
      <c r="I19" s="84">
        <v>1</v>
      </c>
      <c r="J19" s="73">
        <v>5</v>
      </c>
      <c r="K19" s="73">
        <v>1</v>
      </c>
      <c r="L19" s="82"/>
      <c r="M19" s="82"/>
      <c r="N19" s="82"/>
      <c r="O19" s="82"/>
      <c r="P19" s="82"/>
    </row>
    <row r="20" spans="1:17" ht="32.25" customHeight="1" x14ac:dyDescent="0.25">
      <c r="A20" s="11">
        <v>2</v>
      </c>
      <c r="B20" s="12" t="s">
        <v>59</v>
      </c>
      <c r="C20" s="12" t="s">
        <v>12</v>
      </c>
      <c r="D20" s="13">
        <v>0</v>
      </c>
      <c r="E20" s="13" t="s">
        <v>121</v>
      </c>
      <c r="F20" s="13">
        <v>0.5</v>
      </c>
      <c r="G20" s="13">
        <v>1</v>
      </c>
      <c r="H20" s="13">
        <v>1</v>
      </c>
      <c r="I20" s="52">
        <v>1</v>
      </c>
      <c r="J20" s="73">
        <v>3.5</v>
      </c>
      <c r="K20" s="73">
        <v>2</v>
      </c>
      <c r="L20" s="82"/>
      <c r="M20" s="82"/>
      <c r="N20" s="82"/>
      <c r="O20" s="82"/>
      <c r="P20" s="82"/>
    </row>
    <row r="21" spans="1:17" ht="31.5" customHeight="1" x14ac:dyDescent="0.25">
      <c r="A21" s="11">
        <v>3</v>
      </c>
      <c r="B21" s="12" t="s">
        <v>60</v>
      </c>
      <c r="C21" s="12" t="s">
        <v>14</v>
      </c>
      <c r="D21" s="13">
        <v>0</v>
      </c>
      <c r="E21" s="13">
        <v>0.5</v>
      </c>
      <c r="F21" s="13" t="s">
        <v>121</v>
      </c>
      <c r="G21" s="13">
        <v>0.5</v>
      </c>
      <c r="H21" s="13">
        <v>1</v>
      </c>
      <c r="I21" s="52">
        <v>1</v>
      </c>
      <c r="J21" s="73">
        <v>3</v>
      </c>
      <c r="K21" s="73">
        <v>3</v>
      </c>
      <c r="L21" s="82"/>
      <c r="M21" s="82"/>
      <c r="N21" s="82"/>
      <c r="O21" s="82"/>
      <c r="P21" s="82"/>
    </row>
    <row r="22" spans="1:17" ht="30.75" customHeight="1" x14ac:dyDescent="0.25">
      <c r="A22" s="14">
        <v>4</v>
      </c>
      <c r="B22" s="15" t="s">
        <v>145</v>
      </c>
      <c r="C22" s="15" t="s">
        <v>21</v>
      </c>
      <c r="D22" s="5">
        <v>0</v>
      </c>
      <c r="E22" s="5">
        <v>0</v>
      </c>
      <c r="F22" s="5">
        <v>0.5</v>
      </c>
      <c r="G22" s="5" t="s">
        <v>121</v>
      </c>
      <c r="H22" s="5">
        <v>0.5</v>
      </c>
      <c r="I22" s="6">
        <v>1</v>
      </c>
      <c r="J22" s="74">
        <v>2</v>
      </c>
      <c r="K22" s="74">
        <v>4</v>
      </c>
      <c r="L22" s="69"/>
      <c r="M22" s="69"/>
      <c r="N22" s="69"/>
      <c r="O22" s="69"/>
      <c r="P22" s="69"/>
    </row>
    <row r="23" spans="1:17" ht="30.75" customHeight="1" x14ac:dyDescent="0.25">
      <c r="A23" s="14">
        <v>5</v>
      </c>
      <c r="B23" s="15" t="s">
        <v>146</v>
      </c>
      <c r="C23" s="15" t="s">
        <v>14</v>
      </c>
      <c r="D23" s="5">
        <v>0</v>
      </c>
      <c r="E23" s="5">
        <v>0</v>
      </c>
      <c r="F23" s="5">
        <v>0</v>
      </c>
      <c r="G23" s="5">
        <v>0.5</v>
      </c>
      <c r="H23" s="5" t="s">
        <v>121</v>
      </c>
      <c r="I23" s="6">
        <v>1</v>
      </c>
      <c r="J23" s="74">
        <v>1.5</v>
      </c>
      <c r="K23" s="74">
        <v>5</v>
      </c>
      <c r="L23" s="69"/>
      <c r="M23" s="69"/>
      <c r="N23" s="69"/>
      <c r="O23" s="69"/>
      <c r="P23" s="69"/>
    </row>
    <row r="24" spans="1:17" ht="30.75" customHeight="1" x14ac:dyDescent="0.25">
      <c r="A24" s="14">
        <v>6</v>
      </c>
      <c r="B24" s="15" t="s">
        <v>147</v>
      </c>
      <c r="C24" s="15" t="s">
        <v>8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6" t="s">
        <v>121</v>
      </c>
      <c r="J24" s="74">
        <v>0</v>
      </c>
      <c r="K24" s="74">
        <v>6</v>
      </c>
      <c r="L24" s="69"/>
      <c r="M24" s="69"/>
      <c r="N24" s="69"/>
      <c r="O24" s="69"/>
      <c r="P24" s="69"/>
    </row>
  </sheetData>
  <mergeCells count="3">
    <mergeCell ref="A16:P16"/>
    <mergeCell ref="I17:P17"/>
    <mergeCell ref="A1:P1"/>
  </mergeCells>
  <pageMargins left="0.7" right="0.7" top="1.045275590551181" bottom="1.045275590551181" header="0.75" footer="0.75"/>
  <pageSetup paperSize="0" fitToWidth="0" fitToHeight="0" pageOrder="overThenDown" orientation="landscape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V33" sqref="V33"/>
    </sheetView>
  </sheetViews>
  <sheetFormatPr defaultRowHeight="15" x14ac:dyDescent="0.25"/>
  <cols>
    <col min="1" max="1" width="4.42578125" customWidth="1"/>
    <col min="2" max="2" width="12.140625" customWidth="1"/>
    <col min="3" max="3" width="13.5703125" customWidth="1"/>
    <col min="4" max="4" width="12.42578125" customWidth="1"/>
    <col min="5" max="8" width="9.5703125" customWidth="1"/>
    <col min="9" max="1022" width="9.42578125" customWidth="1"/>
  </cols>
  <sheetData>
    <row r="1" spans="1:15" ht="26.25" x14ac:dyDescent="0.25">
      <c r="A1" s="112" t="s">
        <v>61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5" x14ac:dyDescent="0.25">
      <c r="G2" s="17"/>
      <c r="H2" s="139" t="s">
        <v>42</v>
      </c>
      <c r="I2" s="139"/>
      <c r="J2" s="121" t="s">
        <v>125</v>
      </c>
      <c r="K2" s="121"/>
      <c r="L2" s="121"/>
      <c r="M2" s="121"/>
      <c r="N2" s="121"/>
      <c r="O2" s="121"/>
    </row>
    <row r="3" spans="1:15" ht="17.100000000000001" customHeight="1" x14ac:dyDescent="0.25">
      <c r="A3" s="140" t="s">
        <v>1</v>
      </c>
      <c r="B3" s="117" t="s">
        <v>2</v>
      </c>
      <c r="C3" s="117" t="s">
        <v>3</v>
      </c>
      <c r="D3" s="117" t="s">
        <v>4</v>
      </c>
      <c r="E3" s="117" t="s">
        <v>32</v>
      </c>
      <c r="F3" s="117"/>
      <c r="G3" s="117"/>
      <c r="H3" s="117"/>
      <c r="I3" s="117"/>
      <c r="J3" s="117"/>
      <c r="K3" s="117"/>
      <c r="L3" s="117"/>
      <c r="M3" s="117" t="s">
        <v>33</v>
      </c>
      <c r="N3" s="117" t="s">
        <v>62</v>
      </c>
      <c r="O3" s="117" t="s">
        <v>5</v>
      </c>
    </row>
    <row r="4" spans="1:15" ht="15.75" x14ac:dyDescent="0.25">
      <c r="A4" s="140"/>
      <c r="B4" s="117"/>
      <c r="C4" s="117"/>
      <c r="D4" s="117"/>
      <c r="E4" s="5">
        <v>1</v>
      </c>
      <c r="F4" s="5">
        <v>2</v>
      </c>
      <c r="G4" s="5"/>
      <c r="H4" s="5"/>
      <c r="I4" s="5"/>
      <c r="J4" s="5"/>
      <c r="K4" s="5"/>
      <c r="L4" s="5"/>
      <c r="M4" s="117"/>
      <c r="N4" s="117"/>
      <c r="O4" s="117"/>
    </row>
    <row r="5" spans="1:15" ht="16.5" thickBot="1" x14ac:dyDescent="0.3">
      <c r="A5" s="117">
        <v>1</v>
      </c>
      <c r="B5" s="117" t="s">
        <v>113</v>
      </c>
      <c r="C5" s="117" t="s">
        <v>114</v>
      </c>
      <c r="D5" s="115" t="s">
        <v>26</v>
      </c>
      <c r="E5" s="101"/>
      <c r="F5" s="18">
        <v>1</v>
      </c>
      <c r="G5" s="18"/>
      <c r="H5" s="18"/>
      <c r="I5" s="18"/>
      <c r="J5" s="18"/>
      <c r="K5" s="18"/>
      <c r="L5" s="18"/>
      <c r="M5" s="117">
        <f>SUM(E5:L5)</f>
        <v>1</v>
      </c>
      <c r="N5" s="141" t="s">
        <v>68</v>
      </c>
      <c r="O5" s="125">
        <v>1</v>
      </c>
    </row>
    <row r="6" spans="1:15" ht="17.25" thickTop="1" thickBot="1" x14ac:dyDescent="0.3">
      <c r="A6" s="117"/>
      <c r="B6" s="117"/>
      <c r="C6" s="117"/>
      <c r="D6" s="118"/>
      <c r="E6" s="101"/>
      <c r="F6" s="19" t="s">
        <v>68</v>
      </c>
      <c r="G6" s="19"/>
      <c r="H6" s="19"/>
      <c r="I6" s="19"/>
      <c r="J6" s="19"/>
      <c r="K6" s="19"/>
      <c r="L6" s="19"/>
      <c r="M6" s="117"/>
      <c r="N6" s="141"/>
      <c r="O6" s="125"/>
    </row>
    <row r="7" spans="1:15" ht="17.100000000000001" customHeight="1" thickTop="1" thickBot="1" x14ac:dyDescent="0.3">
      <c r="A7" s="117">
        <v>2</v>
      </c>
      <c r="B7" s="117" t="s">
        <v>63</v>
      </c>
      <c r="C7" s="117" t="s">
        <v>64</v>
      </c>
      <c r="D7" s="123" t="s">
        <v>12</v>
      </c>
      <c r="E7" s="20">
        <v>0</v>
      </c>
      <c r="F7" s="142"/>
      <c r="G7" s="21"/>
      <c r="H7" s="21"/>
      <c r="I7" s="21"/>
      <c r="J7" s="21"/>
      <c r="K7" s="21"/>
      <c r="L7" s="21"/>
      <c r="M7" s="117">
        <f>SUM(E7:L7)</f>
        <v>0</v>
      </c>
      <c r="N7" s="141" t="s">
        <v>67</v>
      </c>
      <c r="O7" s="125">
        <v>2</v>
      </c>
    </row>
    <row r="8" spans="1:15" ht="17.25" thickTop="1" thickBot="1" x14ac:dyDescent="0.3">
      <c r="A8" s="117"/>
      <c r="B8" s="117"/>
      <c r="C8" s="117"/>
      <c r="D8" s="123"/>
      <c r="E8" s="22" t="s">
        <v>67</v>
      </c>
      <c r="F8" s="142"/>
      <c r="G8" s="19"/>
      <c r="H8" s="19"/>
      <c r="I8" s="19"/>
      <c r="J8" s="19"/>
      <c r="K8" s="19"/>
      <c r="L8" s="19"/>
      <c r="M8" s="117"/>
      <c r="N8" s="141"/>
      <c r="O8" s="125"/>
    </row>
    <row r="9" spans="1:15" ht="17.25" hidden="1" thickTop="1" thickBot="1" x14ac:dyDescent="0.3">
      <c r="A9" s="89"/>
      <c r="B9" s="89"/>
      <c r="C9" s="89"/>
      <c r="D9" s="92"/>
      <c r="E9" s="22"/>
      <c r="F9" s="19"/>
      <c r="G9" s="93"/>
      <c r="H9" s="19"/>
      <c r="I9" s="19"/>
      <c r="J9" s="19"/>
      <c r="K9" s="19"/>
      <c r="L9" s="19"/>
      <c r="M9" s="89"/>
      <c r="N9" s="91"/>
      <c r="O9" s="90"/>
    </row>
    <row r="10" spans="1:15" ht="16.5" hidden="1" thickTop="1" x14ac:dyDescent="0.25">
      <c r="A10" s="115"/>
      <c r="B10" s="115"/>
      <c r="C10" s="115"/>
      <c r="D10" s="115"/>
      <c r="E10" s="20"/>
      <c r="F10" s="21"/>
      <c r="G10" s="21"/>
      <c r="H10" s="145"/>
      <c r="I10" s="23"/>
      <c r="J10" s="23"/>
      <c r="K10" s="23"/>
      <c r="L10" s="23"/>
      <c r="M10" s="147"/>
      <c r="N10" s="143"/>
      <c r="O10" s="115"/>
    </row>
    <row r="11" spans="1:15" ht="16.5" hidden="1" thickBot="1" x14ac:dyDescent="0.3">
      <c r="A11" s="118"/>
      <c r="B11" s="118"/>
      <c r="C11" s="118"/>
      <c r="D11" s="118"/>
      <c r="E11" s="22"/>
      <c r="F11" s="19"/>
      <c r="G11" s="19"/>
      <c r="H11" s="146"/>
      <c r="I11" s="24"/>
      <c r="J11" s="24"/>
      <c r="K11" s="24"/>
      <c r="L11" s="24"/>
      <c r="M11" s="148"/>
      <c r="N11" s="144"/>
      <c r="O11" s="118"/>
    </row>
    <row r="12" spans="1:15" ht="16.5" hidden="1" thickTop="1" x14ac:dyDescent="0.25">
      <c r="A12" s="115"/>
      <c r="B12" s="115"/>
      <c r="C12" s="115"/>
      <c r="D12" s="115"/>
      <c r="E12" s="25"/>
      <c r="F12" s="23"/>
      <c r="G12" s="23"/>
      <c r="H12" s="23"/>
      <c r="I12" s="145"/>
      <c r="J12" s="23"/>
      <c r="K12" s="23"/>
      <c r="L12" s="23"/>
      <c r="M12" s="147"/>
      <c r="N12" s="143"/>
      <c r="O12" s="115"/>
    </row>
    <row r="13" spans="1:15" ht="16.5" hidden="1" thickBot="1" x14ac:dyDescent="0.3">
      <c r="A13" s="118"/>
      <c r="B13" s="118"/>
      <c r="C13" s="118"/>
      <c r="D13" s="118"/>
      <c r="E13" s="26"/>
      <c r="F13" s="24"/>
      <c r="G13" s="24"/>
      <c r="H13" s="24"/>
      <c r="I13" s="146"/>
      <c r="J13" s="24"/>
      <c r="K13" s="24"/>
      <c r="L13" s="24"/>
      <c r="M13" s="148"/>
      <c r="N13" s="144"/>
      <c r="O13" s="118"/>
    </row>
    <row r="14" spans="1:15" ht="16.5" hidden="1" thickTop="1" x14ac:dyDescent="0.25">
      <c r="A14" s="115"/>
      <c r="B14" s="151"/>
      <c r="C14" s="151"/>
      <c r="D14" s="151"/>
      <c r="E14" s="25"/>
      <c r="F14" s="23"/>
      <c r="G14" s="23"/>
      <c r="H14" s="23"/>
      <c r="I14" s="23"/>
      <c r="J14" s="145"/>
      <c r="K14" s="23"/>
      <c r="L14" s="23"/>
      <c r="M14" s="149"/>
      <c r="N14" s="151"/>
      <c r="O14" s="151"/>
    </row>
    <row r="15" spans="1:15" ht="16.5" hidden="1" thickBot="1" x14ac:dyDescent="0.3">
      <c r="A15" s="118"/>
      <c r="B15" s="152"/>
      <c r="C15" s="152"/>
      <c r="D15" s="152"/>
      <c r="E15" s="26"/>
      <c r="F15" s="24"/>
      <c r="G15" s="24"/>
      <c r="H15" s="24"/>
      <c r="I15" s="24"/>
      <c r="J15" s="146"/>
      <c r="K15" s="24"/>
      <c r="L15" s="24"/>
      <c r="M15" s="150"/>
      <c r="N15" s="152"/>
      <c r="O15" s="152"/>
    </row>
    <row r="16" spans="1:15" ht="16.5" hidden="1" thickTop="1" x14ac:dyDescent="0.25">
      <c r="A16" s="115"/>
      <c r="B16" s="151"/>
      <c r="C16" s="151"/>
      <c r="D16" s="151"/>
      <c r="E16" s="20"/>
      <c r="F16" s="21"/>
      <c r="G16" s="21"/>
      <c r="H16" s="23"/>
      <c r="I16" s="23"/>
      <c r="J16" s="23"/>
      <c r="K16" s="145"/>
      <c r="L16" s="27"/>
      <c r="M16" s="149"/>
      <c r="N16" s="97"/>
      <c r="O16" s="97"/>
    </row>
    <row r="17" spans="1:15" ht="16.5" hidden="1" thickBot="1" x14ac:dyDescent="0.3">
      <c r="A17" s="118"/>
      <c r="B17" s="152"/>
      <c r="C17" s="152"/>
      <c r="D17" s="152"/>
      <c r="E17" s="22"/>
      <c r="F17" s="19"/>
      <c r="G17" s="19"/>
      <c r="H17" s="28"/>
      <c r="I17" s="24"/>
      <c r="J17" s="28"/>
      <c r="K17" s="153"/>
      <c r="L17" s="19"/>
      <c r="M17" s="150"/>
      <c r="N17" s="98"/>
      <c r="O17" s="98"/>
    </row>
    <row r="18" spans="1:15" ht="17.100000000000001" hidden="1" customHeight="1" thickTop="1" x14ac:dyDescent="0.25">
      <c r="A18" s="94"/>
      <c r="B18" s="97"/>
      <c r="C18" s="97"/>
      <c r="D18" s="97"/>
      <c r="E18" s="29"/>
      <c r="F18" s="30"/>
      <c r="G18" s="30"/>
      <c r="H18" s="31"/>
      <c r="I18" s="23"/>
      <c r="J18" s="23"/>
      <c r="K18" s="31"/>
      <c r="L18" s="145"/>
      <c r="M18" s="99"/>
      <c r="N18" s="151"/>
      <c r="O18" s="151"/>
    </row>
    <row r="19" spans="1:15" ht="16.5" hidden="1" thickBot="1" x14ac:dyDescent="0.3">
      <c r="A19" s="95"/>
      <c r="B19" s="98"/>
      <c r="C19" s="98"/>
      <c r="D19" s="98"/>
      <c r="E19" s="32"/>
      <c r="F19" s="33"/>
      <c r="G19" s="33"/>
      <c r="H19" s="34"/>
      <c r="I19" s="28"/>
      <c r="J19" s="28"/>
      <c r="K19" s="19"/>
      <c r="L19" s="146"/>
      <c r="M19" s="100"/>
      <c r="N19" s="152"/>
      <c r="O19" s="152"/>
    </row>
    <row r="20" spans="1:15" ht="16.5" hidden="1" thickTop="1" x14ac:dyDescent="0.25">
      <c r="A20" s="115"/>
      <c r="B20" s="151"/>
      <c r="C20" s="151"/>
      <c r="D20" s="151"/>
      <c r="E20" s="20"/>
      <c r="F20" s="21"/>
      <c r="G20" s="21"/>
      <c r="H20" s="21"/>
      <c r="I20" s="21"/>
      <c r="J20" s="21"/>
      <c r="K20" s="21"/>
      <c r="L20" s="21"/>
      <c r="M20" s="149"/>
      <c r="N20" s="97"/>
      <c r="O20" s="97"/>
    </row>
    <row r="21" spans="1:15" ht="16.5" hidden="1" thickBot="1" x14ac:dyDescent="0.3">
      <c r="A21" s="118"/>
      <c r="B21" s="152"/>
      <c r="C21" s="152"/>
      <c r="D21" s="152"/>
      <c r="E21" s="22"/>
      <c r="F21" s="19"/>
      <c r="G21" s="19"/>
      <c r="H21" s="19"/>
      <c r="I21" s="19"/>
      <c r="J21" s="19"/>
      <c r="K21" s="19"/>
      <c r="L21" s="19"/>
      <c r="M21" s="150"/>
      <c r="N21" s="98"/>
      <c r="O21" s="98"/>
    </row>
    <row r="22" spans="1:15" ht="16.5" hidden="1" thickTop="1" x14ac:dyDescent="0.25">
      <c r="A22" s="117"/>
      <c r="B22" s="154"/>
      <c r="C22" s="154"/>
      <c r="D22" s="156"/>
      <c r="E22" s="20"/>
      <c r="F22" s="21"/>
      <c r="G22" s="21"/>
      <c r="H22" s="21"/>
      <c r="I22" s="21"/>
      <c r="J22" s="21"/>
      <c r="K22" s="21"/>
      <c r="L22" s="21"/>
      <c r="M22" s="154"/>
      <c r="N22" s="154"/>
      <c r="O22" s="155"/>
    </row>
    <row r="23" spans="1:15" ht="15.75" hidden="1" x14ac:dyDescent="0.25">
      <c r="A23" s="117"/>
      <c r="B23" s="154"/>
      <c r="C23" s="154"/>
      <c r="D23" s="156"/>
      <c r="E23" s="35"/>
      <c r="F23" s="36"/>
      <c r="G23" s="36"/>
      <c r="H23" s="36"/>
      <c r="I23" s="36"/>
      <c r="J23" s="36"/>
      <c r="K23" s="36"/>
      <c r="L23" s="36"/>
      <c r="M23" s="154"/>
      <c r="N23" s="154"/>
      <c r="O23" s="155"/>
    </row>
    <row r="24" spans="1:15" ht="15.75" thickTop="1" x14ac:dyDescent="0.25">
      <c r="G24" s="17"/>
      <c r="H24" s="17"/>
      <c r="I24" s="17"/>
    </row>
    <row r="25" spans="1:15" ht="26.25" x14ac:dyDescent="0.4">
      <c r="A25" s="119" t="s">
        <v>61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</row>
    <row r="26" spans="1:15" x14ac:dyDescent="0.25">
      <c r="H26" t="s">
        <v>45</v>
      </c>
      <c r="N26" t="s">
        <v>125</v>
      </c>
    </row>
    <row r="27" spans="1:15" ht="24" customHeight="1" x14ac:dyDescent="0.25">
      <c r="A27" s="104" t="s">
        <v>119</v>
      </c>
      <c r="B27" s="105" t="s">
        <v>2</v>
      </c>
      <c r="C27" s="105" t="s">
        <v>3</v>
      </c>
      <c r="D27" s="105" t="s">
        <v>4</v>
      </c>
      <c r="E27" s="105">
        <v>1</v>
      </c>
      <c r="F27" s="105">
        <v>2</v>
      </c>
      <c r="G27" s="105">
        <v>3</v>
      </c>
      <c r="H27" s="105">
        <v>4</v>
      </c>
      <c r="I27" s="105">
        <v>5</v>
      </c>
      <c r="J27" s="105">
        <v>6</v>
      </c>
      <c r="K27" s="105">
        <v>7</v>
      </c>
      <c r="L27" s="105">
        <v>8</v>
      </c>
      <c r="M27" s="105">
        <v>9</v>
      </c>
      <c r="N27" s="105" t="s">
        <v>122</v>
      </c>
      <c r="O27" s="105" t="s">
        <v>99</v>
      </c>
    </row>
    <row r="28" spans="1:15" ht="24" customHeight="1" x14ac:dyDescent="0.25">
      <c r="A28" s="104">
        <v>1</v>
      </c>
      <c r="B28" s="104" t="s">
        <v>70</v>
      </c>
      <c r="C28" s="104" t="s">
        <v>71</v>
      </c>
      <c r="D28" s="104" t="s">
        <v>12</v>
      </c>
      <c r="E28" s="106"/>
      <c r="F28" s="105">
        <v>2</v>
      </c>
      <c r="G28" s="105">
        <v>2</v>
      </c>
      <c r="H28" s="105">
        <v>2</v>
      </c>
      <c r="I28" s="105">
        <v>2</v>
      </c>
      <c r="J28" s="105">
        <v>2</v>
      </c>
      <c r="K28" s="105">
        <v>2</v>
      </c>
      <c r="L28" s="105">
        <v>2</v>
      </c>
      <c r="M28" s="105">
        <v>2</v>
      </c>
      <c r="N28" s="105">
        <v>16</v>
      </c>
      <c r="O28" s="105">
        <v>1</v>
      </c>
    </row>
    <row r="29" spans="1:15" ht="24" customHeight="1" x14ac:dyDescent="0.25">
      <c r="A29" s="104">
        <v>2</v>
      </c>
      <c r="B29" s="104" t="s">
        <v>148</v>
      </c>
      <c r="C29" s="104" t="s">
        <v>149</v>
      </c>
      <c r="D29" s="104" t="s">
        <v>12</v>
      </c>
      <c r="E29" s="105">
        <v>0</v>
      </c>
      <c r="F29" s="107"/>
      <c r="G29" s="105">
        <v>2</v>
      </c>
      <c r="H29" s="105">
        <v>2</v>
      </c>
      <c r="I29" s="105">
        <v>2</v>
      </c>
      <c r="J29" s="105">
        <v>2</v>
      </c>
      <c r="K29" s="105">
        <v>2</v>
      </c>
      <c r="L29" s="105">
        <v>2</v>
      </c>
      <c r="M29" s="105">
        <v>2</v>
      </c>
      <c r="N29" s="105">
        <v>14</v>
      </c>
      <c r="O29" s="105">
        <v>2</v>
      </c>
    </row>
    <row r="30" spans="1:15" ht="24" customHeight="1" x14ac:dyDescent="0.25">
      <c r="A30" s="104">
        <v>3</v>
      </c>
      <c r="B30" s="104" t="s">
        <v>123</v>
      </c>
      <c r="C30" s="104" t="s">
        <v>124</v>
      </c>
      <c r="D30" s="104" t="s">
        <v>12</v>
      </c>
      <c r="E30" s="105">
        <v>0</v>
      </c>
      <c r="F30" s="105">
        <v>1</v>
      </c>
      <c r="G30" s="107"/>
      <c r="H30" s="105">
        <v>2</v>
      </c>
      <c r="I30" s="105">
        <v>2</v>
      </c>
      <c r="J30" s="105">
        <v>2</v>
      </c>
      <c r="K30" s="105">
        <v>2</v>
      </c>
      <c r="L30" s="105">
        <v>2</v>
      </c>
      <c r="M30" s="105">
        <v>2</v>
      </c>
      <c r="N30" s="105">
        <v>13</v>
      </c>
      <c r="O30" s="105">
        <v>3</v>
      </c>
    </row>
    <row r="31" spans="1:15" ht="24" customHeight="1" x14ac:dyDescent="0.25">
      <c r="A31" s="104">
        <v>4</v>
      </c>
      <c r="B31" s="104" t="s">
        <v>72</v>
      </c>
      <c r="C31" s="104" t="s">
        <v>73</v>
      </c>
      <c r="D31" s="104" t="s">
        <v>8</v>
      </c>
      <c r="E31" s="105">
        <v>1</v>
      </c>
      <c r="F31" s="105">
        <v>0</v>
      </c>
      <c r="G31" s="105">
        <v>0</v>
      </c>
      <c r="H31" s="107"/>
      <c r="I31" s="105">
        <v>2</v>
      </c>
      <c r="J31" s="105">
        <v>0</v>
      </c>
      <c r="K31" s="105">
        <v>2</v>
      </c>
      <c r="L31" s="105">
        <v>2</v>
      </c>
      <c r="M31" s="105">
        <v>2</v>
      </c>
      <c r="N31" s="105">
        <v>9</v>
      </c>
      <c r="O31" s="105">
        <v>4</v>
      </c>
    </row>
    <row r="32" spans="1:15" ht="24" customHeight="1" x14ac:dyDescent="0.25">
      <c r="A32" s="104">
        <v>5</v>
      </c>
      <c r="B32" s="104" t="s">
        <v>65</v>
      </c>
      <c r="C32" s="104" t="s">
        <v>66</v>
      </c>
      <c r="D32" s="104" t="s">
        <v>14</v>
      </c>
      <c r="E32" s="105">
        <v>0</v>
      </c>
      <c r="F32" s="105">
        <v>0</v>
      </c>
      <c r="G32" s="105">
        <v>0</v>
      </c>
      <c r="H32" s="105">
        <v>0</v>
      </c>
      <c r="I32" s="107"/>
      <c r="J32" s="105">
        <v>2</v>
      </c>
      <c r="K32" s="105">
        <v>2</v>
      </c>
      <c r="L32" s="105">
        <v>2</v>
      </c>
      <c r="M32" s="105">
        <v>2</v>
      </c>
      <c r="N32" s="105">
        <v>8</v>
      </c>
      <c r="O32" s="105">
        <v>5</v>
      </c>
    </row>
    <row r="33" spans="1:15" ht="24" customHeight="1" x14ac:dyDescent="0.25">
      <c r="A33" s="104">
        <v>6</v>
      </c>
      <c r="B33" s="104" t="s">
        <v>89</v>
      </c>
      <c r="C33" s="104" t="s">
        <v>30</v>
      </c>
      <c r="D33" s="104" t="s">
        <v>26</v>
      </c>
      <c r="E33" s="105">
        <v>0</v>
      </c>
      <c r="F33" s="105">
        <v>0</v>
      </c>
      <c r="G33" s="105">
        <v>0</v>
      </c>
      <c r="H33" s="105">
        <v>2</v>
      </c>
      <c r="I33" s="105">
        <v>0</v>
      </c>
      <c r="J33" s="107"/>
      <c r="K33" s="105">
        <v>2</v>
      </c>
      <c r="L33" s="105">
        <v>2</v>
      </c>
      <c r="M33" s="105">
        <v>2</v>
      </c>
      <c r="N33" s="105">
        <v>8</v>
      </c>
      <c r="O33" s="105">
        <v>6</v>
      </c>
    </row>
    <row r="34" spans="1:15" ht="24" customHeight="1" x14ac:dyDescent="0.25">
      <c r="A34" s="104">
        <v>7</v>
      </c>
      <c r="B34" s="104" t="s">
        <v>150</v>
      </c>
      <c r="C34" s="104" t="s">
        <v>151</v>
      </c>
      <c r="D34" s="104" t="s">
        <v>14</v>
      </c>
      <c r="E34" s="105">
        <v>0</v>
      </c>
      <c r="F34" s="105">
        <v>0</v>
      </c>
      <c r="G34" s="105">
        <v>0</v>
      </c>
      <c r="H34" s="105">
        <v>0</v>
      </c>
      <c r="I34" s="105">
        <v>1</v>
      </c>
      <c r="J34" s="105">
        <v>0</v>
      </c>
      <c r="K34" s="107"/>
      <c r="L34" s="105">
        <v>2</v>
      </c>
      <c r="M34" s="105">
        <v>2</v>
      </c>
      <c r="N34" s="105">
        <v>5</v>
      </c>
      <c r="O34" s="105">
        <v>7</v>
      </c>
    </row>
    <row r="35" spans="1:15" ht="24" customHeight="1" x14ac:dyDescent="0.25">
      <c r="A35" s="104">
        <v>8</v>
      </c>
      <c r="B35" s="104" t="s">
        <v>152</v>
      </c>
      <c r="C35" s="104" t="s">
        <v>153</v>
      </c>
      <c r="D35" s="104" t="s">
        <v>21</v>
      </c>
      <c r="E35" s="105">
        <v>0</v>
      </c>
      <c r="F35" s="105">
        <v>0</v>
      </c>
      <c r="G35" s="105">
        <v>0</v>
      </c>
      <c r="H35" s="105">
        <v>0</v>
      </c>
      <c r="I35" s="105">
        <v>0</v>
      </c>
      <c r="J35" s="105">
        <v>0</v>
      </c>
      <c r="K35" s="105">
        <v>0</v>
      </c>
      <c r="L35" s="107"/>
      <c r="M35" s="105">
        <v>2</v>
      </c>
      <c r="N35" s="105">
        <v>2</v>
      </c>
      <c r="O35" s="105">
        <v>8</v>
      </c>
    </row>
    <row r="36" spans="1:15" ht="24" customHeight="1" x14ac:dyDescent="0.25">
      <c r="A36" s="104">
        <v>9</v>
      </c>
      <c r="B36" s="104" t="s">
        <v>117</v>
      </c>
      <c r="C36" s="104" t="s">
        <v>13</v>
      </c>
      <c r="D36" s="104" t="s">
        <v>14</v>
      </c>
      <c r="E36" s="105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  <c r="L36" s="105">
        <v>1</v>
      </c>
      <c r="M36" s="107"/>
      <c r="N36" s="105">
        <v>1</v>
      </c>
      <c r="O36" s="105">
        <v>9</v>
      </c>
    </row>
  </sheetData>
  <mergeCells count="72">
    <mergeCell ref="N22:N23"/>
    <mergeCell ref="O22:O23"/>
    <mergeCell ref="A25:O25"/>
    <mergeCell ref="A22:A23"/>
    <mergeCell ref="B22:B23"/>
    <mergeCell ref="C22:C23"/>
    <mergeCell ref="D22:D23"/>
    <mergeCell ref="M22:M23"/>
    <mergeCell ref="K16:K17"/>
    <mergeCell ref="A14:A15"/>
    <mergeCell ref="B14:B15"/>
    <mergeCell ref="C14:C15"/>
    <mergeCell ref="D14:D15"/>
    <mergeCell ref="J14:J15"/>
    <mergeCell ref="M14:M15"/>
    <mergeCell ref="N18:N19"/>
    <mergeCell ref="O18:O19"/>
    <mergeCell ref="A20:A21"/>
    <mergeCell ref="B20:B21"/>
    <mergeCell ref="C20:C21"/>
    <mergeCell ref="D20:D21"/>
    <mergeCell ref="M20:M21"/>
    <mergeCell ref="N14:N15"/>
    <mergeCell ref="O14:O15"/>
    <mergeCell ref="A16:A17"/>
    <mergeCell ref="B16:B17"/>
    <mergeCell ref="C16:C17"/>
    <mergeCell ref="D16:D17"/>
    <mergeCell ref="M16:M17"/>
    <mergeCell ref="L18:L19"/>
    <mergeCell ref="O12:O13"/>
    <mergeCell ref="N12:N13"/>
    <mergeCell ref="I12:I13"/>
    <mergeCell ref="O10:O11"/>
    <mergeCell ref="A12:A13"/>
    <mergeCell ref="B12:B13"/>
    <mergeCell ref="C12:C13"/>
    <mergeCell ref="D12:D13"/>
    <mergeCell ref="M12:M13"/>
    <mergeCell ref="N10:N11"/>
    <mergeCell ref="M10:M11"/>
    <mergeCell ref="H10:H11"/>
    <mergeCell ref="D10:D11"/>
    <mergeCell ref="C10:C11"/>
    <mergeCell ref="B10:B11"/>
    <mergeCell ref="A10:A11"/>
    <mergeCell ref="N5:N6"/>
    <mergeCell ref="O5:O6"/>
    <mergeCell ref="N7:N8"/>
    <mergeCell ref="O7:O8"/>
    <mergeCell ref="A7:A8"/>
    <mergeCell ref="B7:B8"/>
    <mergeCell ref="C7:C8"/>
    <mergeCell ref="D7:D8"/>
    <mergeCell ref="F7:F8"/>
    <mergeCell ref="M7:M8"/>
    <mergeCell ref="A5:A6"/>
    <mergeCell ref="B5:B6"/>
    <mergeCell ref="C5:C6"/>
    <mergeCell ref="D5:D6"/>
    <mergeCell ref="M5:M6"/>
    <mergeCell ref="A1:O1"/>
    <mergeCell ref="H2:I2"/>
    <mergeCell ref="J2:O2"/>
    <mergeCell ref="A3:A4"/>
    <mergeCell ref="B3:B4"/>
    <mergeCell ref="C3:C4"/>
    <mergeCell ref="D3:D4"/>
    <mergeCell ref="E3:L3"/>
    <mergeCell ref="M3:M4"/>
    <mergeCell ref="N3:N4"/>
    <mergeCell ref="O3:O4"/>
  </mergeCells>
  <pageMargins left="0.7" right="0.7" top="1.045275590551181" bottom="1.045275590551181" header="0.75" footer="0.75"/>
  <pageSetup paperSize="9" scale="82" fitToWidth="0" fitToHeight="0" pageOrder="overThenDown" orientation="landscape" r:id="rId1"/>
  <headerFooter alignWithMargins="0"/>
  <rowBreaks count="1" manualBreakCount="1">
    <brk id="2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workbookViewId="0">
      <selection activeCell="R13" sqref="R12:R13"/>
    </sheetView>
  </sheetViews>
  <sheetFormatPr defaultRowHeight="15" x14ac:dyDescent="0.25"/>
  <cols>
    <col min="1" max="1" width="4.5703125" customWidth="1"/>
    <col min="2" max="2" width="9.28515625" customWidth="1"/>
    <col min="3" max="3" width="19.5703125" customWidth="1"/>
    <col min="4" max="4" width="11.28515625" customWidth="1"/>
    <col min="5" max="5" width="5" customWidth="1"/>
    <col min="6" max="6" width="7.28515625" customWidth="1"/>
    <col min="7" max="7" width="5" customWidth="1"/>
    <col min="8" max="8" width="6.140625" customWidth="1"/>
    <col min="9" max="10" width="5" customWidth="1"/>
    <col min="11" max="12" width="8.140625" customWidth="1"/>
    <col min="13" max="15" width="5" customWidth="1"/>
    <col min="16" max="1024" width="9.42578125" customWidth="1"/>
  </cols>
  <sheetData>
    <row r="1" spans="1:18" ht="26.25" x14ac:dyDescent="0.4">
      <c r="A1" s="119" t="s">
        <v>74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0"/>
      <c r="N1" s="10"/>
      <c r="O1" s="10"/>
      <c r="P1" s="10"/>
      <c r="Q1" s="10"/>
      <c r="R1" s="37"/>
    </row>
    <row r="2" spans="1:18" x14ac:dyDescent="0.25">
      <c r="I2" s="134" t="s">
        <v>125</v>
      </c>
      <c r="J2" s="134"/>
      <c r="K2" s="134"/>
      <c r="L2" s="134"/>
    </row>
    <row r="3" spans="1:18" ht="32.25" customHeight="1" x14ac:dyDescent="0.25">
      <c r="A3" s="114" t="s">
        <v>1</v>
      </c>
      <c r="B3" s="122" t="s">
        <v>2</v>
      </c>
      <c r="C3" s="115" t="s">
        <v>3</v>
      </c>
      <c r="D3" s="157" t="s">
        <v>4</v>
      </c>
      <c r="E3" s="128" t="s">
        <v>75</v>
      </c>
      <c r="F3" s="128"/>
      <c r="G3" s="128" t="s">
        <v>169</v>
      </c>
      <c r="H3" s="128"/>
      <c r="I3" s="128" t="s">
        <v>170</v>
      </c>
      <c r="J3" s="128"/>
      <c r="K3" s="117" t="s">
        <v>76</v>
      </c>
      <c r="L3" s="117" t="s">
        <v>5</v>
      </c>
    </row>
    <row r="4" spans="1:18" ht="15.75" x14ac:dyDescent="0.25">
      <c r="A4" s="114"/>
      <c r="B4" s="122"/>
      <c r="C4" s="115"/>
      <c r="D4" s="157"/>
      <c r="E4" s="1" t="s">
        <v>77</v>
      </c>
      <c r="F4" s="1" t="s">
        <v>78</v>
      </c>
      <c r="G4" s="1" t="s">
        <v>77</v>
      </c>
      <c r="H4" s="1" t="s">
        <v>78</v>
      </c>
      <c r="I4" s="1" t="s">
        <v>77</v>
      </c>
      <c r="J4" s="1" t="s">
        <v>78</v>
      </c>
      <c r="K4" s="117"/>
      <c r="L4" s="117"/>
    </row>
    <row r="5" spans="1:18" x14ac:dyDescent="0.25">
      <c r="A5" s="43">
        <v>1</v>
      </c>
      <c r="B5" s="164" t="s">
        <v>171</v>
      </c>
      <c r="C5" s="46" t="s">
        <v>172</v>
      </c>
      <c r="D5" s="165" t="s">
        <v>12</v>
      </c>
      <c r="E5" s="46">
        <v>68</v>
      </c>
      <c r="F5" s="46">
        <v>1</v>
      </c>
      <c r="G5" s="46">
        <v>8</v>
      </c>
      <c r="H5" s="43">
        <v>3.5</v>
      </c>
      <c r="I5" s="46">
        <v>5</v>
      </c>
      <c r="J5" s="43">
        <v>2.5</v>
      </c>
      <c r="K5" s="166">
        <f t="shared" ref="K5:K19" si="0">SUM(F5,H5,J5)</f>
        <v>7</v>
      </c>
      <c r="L5" s="43">
        <v>1</v>
      </c>
    </row>
    <row r="6" spans="1:18" x14ac:dyDescent="0.25">
      <c r="A6" s="43">
        <v>2</v>
      </c>
      <c r="B6" s="44" t="s">
        <v>173</v>
      </c>
      <c r="C6" s="43" t="s">
        <v>174</v>
      </c>
      <c r="D6" s="45" t="s">
        <v>14</v>
      </c>
      <c r="E6" s="43">
        <v>59</v>
      </c>
      <c r="F6" s="43">
        <v>4</v>
      </c>
      <c r="G6" s="43">
        <v>12</v>
      </c>
      <c r="H6" s="43">
        <v>2</v>
      </c>
      <c r="I6" s="43">
        <v>3</v>
      </c>
      <c r="J6" s="46">
        <v>6</v>
      </c>
      <c r="K6" s="43">
        <f t="shared" si="0"/>
        <v>12</v>
      </c>
      <c r="L6" s="43">
        <v>2</v>
      </c>
    </row>
    <row r="7" spans="1:18" x14ac:dyDescent="0.25">
      <c r="A7" s="43">
        <v>3</v>
      </c>
      <c r="B7" s="44" t="s">
        <v>113</v>
      </c>
      <c r="C7" s="43" t="s">
        <v>114</v>
      </c>
      <c r="D7" s="45" t="s">
        <v>26</v>
      </c>
      <c r="E7" s="43">
        <v>49</v>
      </c>
      <c r="F7" s="43">
        <v>10</v>
      </c>
      <c r="G7" s="43">
        <v>14</v>
      </c>
      <c r="H7" s="43">
        <v>1</v>
      </c>
      <c r="I7" s="43">
        <v>5</v>
      </c>
      <c r="J7" s="43">
        <v>2.5</v>
      </c>
      <c r="K7" s="43">
        <f t="shared" si="0"/>
        <v>13.5</v>
      </c>
      <c r="L7" s="43">
        <v>3</v>
      </c>
    </row>
    <row r="8" spans="1:18" x14ac:dyDescent="0.25">
      <c r="A8" s="38">
        <v>4</v>
      </c>
      <c r="B8" s="47" t="s">
        <v>175</v>
      </c>
      <c r="C8" s="38" t="s">
        <v>176</v>
      </c>
      <c r="D8" s="48" t="s">
        <v>14</v>
      </c>
      <c r="E8" s="38">
        <v>67</v>
      </c>
      <c r="F8" s="40">
        <v>2</v>
      </c>
      <c r="G8" s="38">
        <v>8</v>
      </c>
      <c r="H8" s="38">
        <v>3.5</v>
      </c>
      <c r="I8" s="38">
        <v>0</v>
      </c>
      <c r="J8" s="38">
        <v>14.5</v>
      </c>
      <c r="K8" s="38">
        <f t="shared" si="0"/>
        <v>20</v>
      </c>
      <c r="L8" s="38">
        <v>4</v>
      </c>
    </row>
    <row r="9" spans="1:18" x14ac:dyDescent="0.25">
      <c r="A9" s="38">
        <v>5</v>
      </c>
      <c r="B9" s="47" t="s">
        <v>111</v>
      </c>
      <c r="C9" s="38" t="s">
        <v>112</v>
      </c>
      <c r="D9" s="48" t="s">
        <v>12</v>
      </c>
      <c r="E9" s="38">
        <v>55</v>
      </c>
      <c r="F9" s="38">
        <v>7</v>
      </c>
      <c r="G9" s="38">
        <v>2</v>
      </c>
      <c r="H9" s="40">
        <v>11.5</v>
      </c>
      <c r="I9" s="38">
        <v>5</v>
      </c>
      <c r="J9" s="38">
        <v>2.5</v>
      </c>
      <c r="K9" s="38">
        <f t="shared" si="0"/>
        <v>21</v>
      </c>
      <c r="L9" s="38">
        <v>5</v>
      </c>
    </row>
    <row r="10" spans="1:18" x14ac:dyDescent="0.25">
      <c r="A10" s="38">
        <v>6</v>
      </c>
      <c r="B10" s="47" t="s">
        <v>177</v>
      </c>
      <c r="C10" s="38" t="s">
        <v>178</v>
      </c>
      <c r="D10" s="48" t="s">
        <v>12</v>
      </c>
      <c r="E10" s="38">
        <v>53</v>
      </c>
      <c r="F10" s="38">
        <v>9</v>
      </c>
      <c r="G10" s="38">
        <v>3</v>
      </c>
      <c r="H10" s="38">
        <v>9.5</v>
      </c>
      <c r="I10" s="38">
        <v>5</v>
      </c>
      <c r="J10" s="38">
        <v>2.5</v>
      </c>
      <c r="K10" s="38">
        <f t="shared" si="0"/>
        <v>21</v>
      </c>
      <c r="L10" s="38">
        <v>6</v>
      </c>
    </row>
    <row r="11" spans="1:18" x14ac:dyDescent="0.25">
      <c r="A11" s="38">
        <v>7</v>
      </c>
      <c r="B11" s="47" t="s">
        <v>81</v>
      </c>
      <c r="C11" s="38" t="s">
        <v>82</v>
      </c>
      <c r="D11" s="48" t="s">
        <v>14</v>
      </c>
      <c r="E11" s="38">
        <v>58</v>
      </c>
      <c r="F11" s="38">
        <v>5</v>
      </c>
      <c r="G11" s="38">
        <v>7</v>
      </c>
      <c r="H11" s="38">
        <v>5</v>
      </c>
      <c r="I11" s="38">
        <v>1</v>
      </c>
      <c r="J11" s="38">
        <v>11.5</v>
      </c>
      <c r="K11" s="38">
        <f t="shared" si="0"/>
        <v>21.5</v>
      </c>
      <c r="L11" s="38">
        <v>7</v>
      </c>
    </row>
    <row r="12" spans="1:18" x14ac:dyDescent="0.25">
      <c r="A12" s="38">
        <v>8</v>
      </c>
      <c r="B12" s="47" t="s">
        <v>43</v>
      </c>
      <c r="C12" s="38" t="s">
        <v>44</v>
      </c>
      <c r="D12" s="48" t="s">
        <v>21</v>
      </c>
      <c r="E12" s="38">
        <v>46</v>
      </c>
      <c r="F12" s="38">
        <v>11</v>
      </c>
      <c r="G12" s="38">
        <v>5</v>
      </c>
      <c r="H12" s="38">
        <v>6.5</v>
      </c>
      <c r="I12" s="38">
        <v>4</v>
      </c>
      <c r="J12" s="38">
        <v>5</v>
      </c>
      <c r="K12" s="38">
        <f t="shared" si="0"/>
        <v>22.5</v>
      </c>
      <c r="L12" s="38">
        <v>8</v>
      </c>
    </row>
    <row r="13" spans="1:18" x14ac:dyDescent="0.25">
      <c r="A13" s="38">
        <v>9</v>
      </c>
      <c r="B13" s="47" t="s">
        <v>179</v>
      </c>
      <c r="C13" s="38" t="s">
        <v>180</v>
      </c>
      <c r="D13" s="48" t="s">
        <v>8</v>
      </c>
      <c r="E13" s="38">
        <v>55</v>
      </c>
      <c r="F13" s="38">
        <v>7</v>
      </c>
      <c r="G13" s="38">
        <v>4</v>
      </c>
      <c r="H13" s="38">
        <v>8</v>
      </c>
      <c r="I13" s="38">
        <v>2</v>
      </c>
      <c r="J13" s="38">
        <v>8</v>
      </c>
      <c r="K13" s="49">
        <f t="shared" si="0"/>
        <v>23</v>
      </c>
      <c r="L13" s="38">
        <v>9</v>
      </c>
    </row>
    <row r="14" spans="1:18" x14ac:dyDescent="0.25">
      <c r="A14" s="38">
        <v>10</v>
      </c>
      <c r="B14" s="39" t="s">
        <v>108</v>
      </c>
      <c r="C14" s="40" t="s">
        <v>109</v>
      </c>
      <c r="D14" s="41" t="s">
        <v>12</v>
      </c>
      <c r="E14" s="40">
        <v>55</v>
      </c>
      <c r="F14" s="40">
        <v>7</v>
      </c>
      <c r="G14" s="40">
        <v>5</v>
      </c>
      <c r="H14" s="40">
        <v>6.5</v>
      </c>
      <c r="I14" s="40">
        <v>1</v>
      </c>
      <c r="J14" s="40">
        <v>11.5</v>
      </c>
      <c r="K14" s="38">
        <f t="shared" si="0"/>
        <v>25</v>
      </c>
      <c r="L14" s="38">
        <v>10</v>
      </c>
    </row>
    <row r="15" spans="1:18" x14ac:dyDescent="0.25">
      <c r="A15" s="109">
        <v>11</v>
      </c>
      <c r="B15" s="42" t="s">
        <v>128</v>
      </c>
      <c r="C15" s="109" t="s">
        <v>129</v>
      </c>
      <c r="D15" s="110" t="s">
        <v>14</v>
      </c>
      <c r="E15" s="109">
        <v>61</v>
      </c>
      <c r="F15" s="109">
        <v>3</v>
      </c>
      <c r="G15" s="109">
        <v>0</v>
      </c>
      <c r="H15" s="109">
        <v>14.5</v>
      </c>
      <c r="I15" s="109">
        <v>0</v>
      </c>
      <c r="J15" s="163">
        <v>14.5</v>
      </c>
      <c r="K15" s="109">
        <f t="shared" si="0"/>
        <v>32</v>
      </c>
      <c r="L15" s="109">
        <v>11</v>
      </c>
    </row>
    <row r="16" spans="1:18" x14ac:dyDescent="0.25">
      <c r="A16" s="77">
        <v>12</v>
      </c>
      <c r="B16" s="77" t="s">
        <v>79</v>
      </c>
      <c r="C16" s="77" t="s">
        <v>80</v>
      </c>
      <c r="D16" s="77" t="s">
        <v>12</v>
      </c>
      <c r="E16" s="81">
        <v>40</v>
      </c>
      <c r="F16" s="81">
        <v>13</v>
      </c>
      <c r="G16" s="81">
        <v>3</v>
      </c>
      <c r="H16" s="81">
        <v>9.5</v>
      </c>
      <c r="I16" s="81">
        <v>1</v>
      </c>
      <c r="J16" s="81">
        <v>11.5</v>
      </c>
      <c r="K16" s="109">
        <f t="shared" si="0"/>
        <v>34</v>
      </c>
      <c r="L16" s="81">
        <v>12</v>
      </c>
    </row>
    <row r="17" spans="1:12" x14ac:dyDescent="0.25">
      <c r="A17" s="77">
        <v>13</v>
      </c>
      <c r="B17" s="77" t="s">
        <v>134</v>
      </c>
      <c r="C17" s="77" t="s">
        <v>135</v>
      </c>
      <c r="D17" s="77" t="s">
        <v>14</v>
      </c>
      <c r="E17" s="81">
        <v>37</v>
      </c>
      <c r="F17" s="81">
        <v>14.5</v>
      </c>
      <c r="G17" s="81">
        <v>2</v>
      </c>
      <c r="H17" s="81">
        <v>11.5</v>
      </c>
      <c r="I17" s="81">
        <v>2</v>
      </c>
      <c r="J17" s="81">
        <v>8</v>
      </c>
      <c r="K17" s="109">
        <f t="shared" si="0"/>
        <v>34</v>
      </c>
      <c r="L17" s="81">
        <v>13</v>
      </c>
    </row>
    <row r="18" spans="1:12" x14ac:dyDescent="0.25">
      <c r="A18" s="77">
        <v>14</v>
      </c>
      <c r="B18" s="77" t="s">
        <v>181</v>
      </c>
      <c r="C18" s="77" t="s">
        <v>109</v>
      </c>
      <c r="D18" s="77" t="s">
        <v>14</v>
      </c>
      <c r="E18" s="81">
        <v>45</v>
      </c>
      <c r="F18" s="81">
        <v>12</v>
      </c>
      <c r="G18" s="81">
        <v>0</v>
      </c>
      <c r="H18" s="81">
        <v>14.5</v>
      </c>
      <c r="I18" s="81">
        <v>2</v>
      </c>
      <c r="J18" s="81">
        <v>8</v>
      </c>
      <c r="K18" s="109">
        <f t="shared" si="0"/>
        <v>34.5</v>
      </c>
      <c r="L18" s="81">
        <v>14</v>
      </c>
    </row>
    <row r="19" spans="1:12" x14ac:dyDescent="0.25">
      <c r="A19" s="77">
        <v>15</v>
      </c>
      <c r="B19" s="77" t="s">
        <v>182</v>
      </c>
      <c r="C19" s="77" t="s">
        <v>183</v>
      </c>
      <c r="D19" s="77" t="s">
        <v>14</v>
      </c>
      <c r="E19" s="81">
        <v>37</v>
      </c>
      <c r="F19" s="81">
        <v>14.5</v>
      </c>
      <c r="G19" s="81">
        <v>1</v>
      </c>
      <c r="H19" s="81">
        <v>13</v>
      </c>
      <c r="I19" s="81">
        <v>1</v>
      </c>
      <c r="J19" s="81">
        <v>11.5</v>
      </c>
      <c r="K19" s="78">
        <f t="shared" si="0"/>
        <v>39</v>
      </c>
      <c r="L19" s="81">
        <v>15</v>
      </c>
    </row>
  </sheetData>
  <mergeCells count="11">
    <mergeCell ref="L3:L4"/>
    <mergeCell ref="A1:L1"/>
    <mergeCell ref="I2:L2"/>
    <mergeCell ref="A3:A4"/>
    <mergeCell ref="B3:B4"/>
    <mergeCell ref="C3:C4"/>
    <mergeCell ref="D3:D4"/>
    <mergeCell ref="E3:F3"/>
    <mergeCell ref="G3:H3"/>
    <mergeCell ref="I3:J3"/>
    <mergeCell ref="K3:K4"/>
  </mergeCells>
  <pageMargins left="0.7" right="0.7" top="1.045275590551181" bottom="1.045275590551181" header="0.75" footer="0.75"/>
  <pageSetup paperSize="9" fitToWidth="0" fitToHeight="0" pageOrder="overThenDown" orientation="portrait" r:id="rId1"/>
  <headerFooter alignWithMargins="0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O20" sqref="O20"/>
    </sheetView>
  </sheetViews>
  <sheetFormatPr defaultRowHeight="15" x14ac:dyDescent="0.25"/>
  <cols>
    <col min="1" max="1" width="4.5703125" style="55" customWidth="1"/>
    <col min="2" max="2" width="14.85546875" customWidth="1"/>
    <col min="3" max="3" width="19.85546875" customWidth="1"/>
    <col min="4" max="4" width="12.28515625" customWidth="1"/>
    <col min="5" max="5" width="5" customWidth="1"/>
    <col min="6" max="6" width="7.140625" customWidth="1"/>
    <col min="7" max="7" width="5" customWidth="1"/>
    <col min="8" max="8" width="7.140625" customWidth="1"/>
    <col min="9" max="9" width="5" customWidth="1"/>
    <col min="10" max="10" width="7.140625" customWidth="1"/>
    <col min="11" max="12" width="8.140625" customWidth="1"/>
    <col min="13" max="1024" width="9.42578125" customWidth="1"/>
  </cols>
  <sheetData>
    <row r="1" spans="1:12" ht="26.25" x14ac:dyDescent="0.4">
      <c r="A1" s="119" t="s">
        <v>83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2" x14ac:dyDescent="0.25">
      <c r="A2"/>
      <c r="I2" s="134" t="s">
        <v>125</v>
      </c>
      <c r="J2" s="134"/>
      <c r="K2" s="134"/>
      <c r="L2" s="134"/>
    </row>
    <row r="3" spans="1:12" ht="32.25" customHeight="1" x14ac:dyDescent="0.25">
      <c r="A3" s="140" t="s">
        <v>1</v>
      </c>
      <c r="B3" s="117" t="s">
        <v>2</v>
      </c>
      <c r="C3" s="117" t="s">
        <v>3</v>
      </c>
      <c r="D3" s="117" t="s">
        <v>4</v>
      </c>
      <c r="E3" s="126" t="s">
        <v>75</v>
      </c>
      <c r="F3" s="126"/>
      <c r="G3" s="128" t="s">
        <v>169</v>
      </c>
      <c r="H3" s="128"/>
      <c r="I3" s="140" t="s">
        <v>170</v>
      </c>
      <c r="J3" s="140"/>
      <c r="K3" s="117" t="s">
        <v>76</v>
      </c>
      <c r="L3" s="125" t="s">
        <v>5</v>
      </c>
    </row>
    <row r="4" spans="1:12" ht="15.75" x14ac:dyDescent="0.25">
      <c r="A4" s="140"/>
      <c r="B4" s="117"/>
      <c r="C4" s="117"/>
      <c r="D4" s="117"/>
      <c r="E4" s="7" t="s">
        <v>77</v>
      </c>
      <c r="F4" s="5" t="s">
        <v>78</v>
      </c>
      <c r="G4" s="5" t="s">
        <v>77</v>
      </c>
      <c r="H4" s="5" t="s">
        <v>78</v>
      </c>
      <c r="I4" s="5" t="s">
        <v>77</v>
      </c>
      <c r="J4" s="6" t="s">
        <v>78</v>
      </c>
      <c r="K4" s="117"/>
      <c r="L4" s="125"/>
    </row>
    <row r="5" spans="1:12" ht="15.75" x14ac:dyDescent="0.25">
      <c r="A5" s="52">
        <v>1</v>
      </c>
      <c r="B5" s="43" t="s">
        <v>89</v>
      </c>
      <c r="C5" s="43" t="s">
        <v>30</v>
      </c>
      <c r="D5" s="43" t="s">
        <v>26</v>
      </c>
      <c r="E5" s="44">
        <v>79</v>
      </c>
      <c r="F5" s="43">
        <v>2.5</v>
      </c>
      <c r="G5" s="43">
        <v>12</v>
      </c>
      <c r="H5" s="43">
        <v>3</v>
      </c>
      <c r="I5" s="43">
        <v>7</v>
      </c>
      <c r="J5" s="45">
        <v>3</v>
      </c>
      <c r="K5" s="43">
        <f t="shared" ref="K5:K25" si="0">SUM(F5,H5,J5)</f>
        <v>8.5</v>
      </c>
      <c r="L5" s="43">
        <v>1</v>
      </c>
    </row>
    <row r="6" spans="1:12" ht="15.75" x14ac:dyDescent="0.25">
      <c r="A6" s="52">
        <v>2</v>
      </c>
      <c r="B6" s="43" t="s">
        <v>159</v>
      </c>
      <c r="C6" s="43" t="s">
        <v>160</v>
      </c>
      <c r="D6" s="43" t="s">
        <v>26</v>
      </c>
      <c r="E6" s="44">
        <v>76</v>
      </c>
      <c r="F6" s="43">
        <v>4</v>
      </c>
      <c r="G6" s="43">
        <v>17</v>
      </c>
      <c r="H6" s="43">
        <v>1</v>
      </c>
      <c r="I6" s="43">
        <v>4</v>
      </c>
      <c r="J6" s="45">
        <v>8</v>
      </c>
      <c r="K6" s="53">
        <f t="shared" si="0"/>
        <v>13</v>
      </c>
      <c r="L6" s="43">
        <v>2</v>
      </c>
    </row>
    <row r="7" spans="1:12" ht="15.75" x14ac:dyDescent="0.25">
      <c r="A7" s="52">
        <v>3</v>
      </c>
      <c r="B7" s="43" t="s">
        <v>24</v>
      </c>
      <c r="C7" s="43" t="s">
        <v>161</v>
      </c>
      <c r="D7" s="43" t="s">
        <v>12</v>
      </c>
      <c r="E7" s="44">
        <v>74</v>
      </c>
      <c r="F7" s="43">
        <v>6.5</v>
      </c>
      <c r="G7" s="43">
        <v>11</v>
      </c>
      <c r="H7" s="43">
        <v>5</v>
      </c>
      <c r="I7" s="43">
        <v>7</v>
      </c>
      <c r="J7" s="45">
        <v>3</v>
      </c>
      <c r="K7" s="54">
        <f t="shared" si="0"/>
        <v>14.5</v>
      </c>
      <c r="L7" s="43">
        <v>3</v>
      </c>
    </row>
    <row r="8" spans="1:12" ht="15.75" x14ac:dyDescent="0.25">
      <c r="A8" s="6">
        <v>4</v>
      </c>
      <c r="B8" s="38" t="s">
        <v>9</v>
      </c>
      <c r="C8" s="38" t="s">
        <v>88</v>
      </c>
      <c r="D8" s="38" t="s">
        <v>26</v>
      </c>
      <c r="E8" s="47">
        <v>85</v>
      </c>
      <c r="F8" s="38">
        <v>1</v>
      </c>
      <c r="G8" s="38">
        <v>7</v>
      </c>
      <c r="H8" s="38">
        <v>13</v>
      </c>
      <c r="I8" s="38">
        <v>9</v>
      </c>
      <c r="J8" s="48">
        <v>1</v>
      </c>
      <c r="K8" s="50">
        <f t="shared" si="0"/>
        <v>15</v>
      </c>
      <c r="L8" s="38">
        <v>4</v>
      </c>
    </row>
    <row r="9" spans="1:12" ht="15.75" x14ac:dyDescent="0.25">
      <c r="A9" s="6">
        <v>5</v>
      </c>
      <c r="B9" s="38" t="s">
        <v>115</v>
      </c>
      <c r="C9" s="38" t="s">
        <v>29</v>
      </c>
      <c r="D9" s="38" t="s">
        <v>26</v>
      </c>
      <c r="E9" s="47">
        <v>79</v>
      </c>
      <c r="F9" s="38">
        <v>2.5</v>
      </c>
      <c r="G9" s="38">
        <v>7</v>
      </c>
      <c r="H9" s="38">
        <v>13</v>
      </c>
      <c r="I9" s="38">
        <v>5</v>
      </c>
      <c r="J9" s="48">
        <v>5.5</v>
      </c>
      <c r="K9" s="50">
        <f t="shared" si="0"/>
        <v>21</v>
      </c>
      <c r="L9" s="38">
        <v>5</v>
      </c>
    </row>
    <row r="10" spans="1:12" ht="15.75" x14ac:dyDescent="0.25">
      <c r="A10" s="6">
        <v>6</v>
      </c>
      <c r="B10" s="38" t="s">
        <v>115</v>
      </c>
      <c r="C10" s="38" t="s">
        <v>116</v>
      </c>
      <c r="D10" s="38" t="s">
        <v>12</v>
      </c>
      <c r="E10" s="47">
        <v>60</v>
      </c>
      <c r="F10" s="38">
        <v>13</v>
      </c>
      <c r="G10" s="38">
        <v>10</v>
      </c>
      <c r="H10" s="38">
        <v>8</v>
      </c>
      <c r="I10" s="38">
        <v>7</v>
      </c>
      <c r="J10" s="48">
        <v>3</v>
      </c>
      <c r="K10" s="50">
        <f t="shared" si="0"/>
        <v>24</v>
      </c>
      <c r="L10" s="38">
        <v>6</v>
      </c>
    </row>
    <row r="11" spans="1:12" ht="15.75" x14ac:dyDescent="0.25">
      <c r="A11" s="6">
        <v>7</v>
      </c>
      <c r="B11" s="38" t="s">
        <v>162</v>
      </c>
      <c r="C11" s="38" t="s">
        <v>163</v>
      </c>
      <c r="D11" s="38" t="s">
        <v>21</v>
      </c>
      <c r="E11" s="47">
        <v>69</v>
      </c>
      <c r="F11" s="38">
        <v>8</v>
      </c>
      <c r="G11" s="38">
        <v>11</v>
      </c>
      <c r="H11" s="38">
        <v>5</v>
      </c>
      <c r="I11" s="38">
        <v>3</v>
      </c>
      <c r="J11" s="48">
        <v>12.5</v>
      </c>
      <c r="K11" s="50">
        <f t="shared" si="0"/>
        <v>25.5</v>
      </c>
      <c r="L11" s="38">
        <v>7</v>
      </c>
    </row>
    <row r="12" spans="1:12" ht="15.75" x14ac:dyDescent="0.25">
      <c r="A12" s="6">
        <v>8</v>
      </c>
      <c r="B12" s="38" t="s">
        <v>164</v>
      </c>
      <c r="C12" s="38" t="s">
        <v>165</v>
      </c>
      <c r="D12" s="38" t="s">
        <v>8</v>
      </c>
      <c r="E12" s="47">
        <v>59</v>
      </c>
      <c r="F12" s="38">
        <v>14</v>
      </c>
      <c r="G12" s="38">
        <v>11</v>
      </c>
      <c r="H12" s="38">
        <v>5</v>
      </c>
      <c r="I12" s="38">
        <v>4</v>
      </c>
      <c r="J12" s="48">
        <v>8</v>
      </c>
      <c r="K12" s="51">
        <f t="shared" si="0"/>
        <v>27</v>
      </c>
      <c r="L12" s="38">
        <v>8</v>
      </c>
    </row>
    <row r="13" spans="1:12" ht="15.75" x14ac:dyDescent="0.25">
      <c r="A13" s="6">
        <v>9</v>
      </c>
      <c r="B13" s="38" t="s">
        <v>166</v>
      </c>
      <c r="C13" s="38" t="s">
        <v>167</v>
      </c>
      <c r="D13" s="38" t="s">
        <v>26</v>
      </c>
      <c r="E13" s="47">
        <v>64</v>
      </c>
      <c r="F13" s="38">
        <v>11</v>
      </c>
      <c r="G13" s="38">
        <v>10</v>
      </c>
      <c r="H13" s="38">
        <v>8</v>
      </c>
      <c r="I13" s="38">
        <v>3</v>
      </c>
      <c r="J13" s="48">
        <v>12.5</v>
      </c>
      <c r="K13" s="51">
        <f t="shared" si="0"/>
        <v>31.5</v>
      </c>
      <c r="L13" s="38">
        <v>9</v>
      </c>
    </row>
    <row r="14" spans="1:12" ht="15.75" x14ac:dyDescent="0.25">
      <c r="A14" s="6">
        <v>10</v>
      </c>
      <c r="B14" s="38" t="s">
        <v>27</v>
      </c>
      <c r="C14" s="38" t="s">
        <v>104</v>
      </c>
      <c r="D14" s="38" t="s">
        <v>14</v>
      </c>
      <c r="E14" s="47">
        <v>74</v>
      </c>
      <c r="F14" s="38">
        <v>6.5</v>
      </c>
      <c r="G14" s="38">
        <v>0</v>
      </c>
      <c r="H14" s="38">
        <v>20</v>
      </c>
      <c r="I14" s="38">
        <v>5</v>
      </c>
      <c r="J14" s="48">
        <v>5.5</v>
      </c>
      <c r="K14" s="50">
        <f t="shared" si="0"/>
        <v>32</v>
      </c>
      <c r="L14" s="38">
        <v>10</v>
      </c>
    </row>
    <row r="15" spans="1:12" ht="15.75" x14ac:dyDescent="0.25">
      <c r="A15" s="6">
        <v>11</v>
      </c>
      <c r="B15" s="38" t="s">
        <v>49</v>
      </c>
      <c r="C15" s="38" t="s">
        <v>168</v>
      </c>
      <c r="D15" s="38" t="s">
        <v>12</v>
      </c>
      <c r="E15" s="47">
        <v>68</v>
      </c>
      <c r="F15" s="38">
        <v>9</v>
      </c>
      <c r="G15" s="38">
        <v>7</v>
      </c>
      <c r="H15" s="38">
        <v>13</v>
      </c>
      <c r="I15" s="38">
        <v>3</v>
      </c>
      <c r="J15" s="48">
        <v>12.5</v>
      </c>
      <c r="K15" s="50">
        <f t="shared" si="0"/>
        <v>34.5</v>
      </c>
      <c r="L15" s="38">
        <v>11</v>
      </c>
    </row>
    <row r="16" spans="1:12" ht="15.75" x14ac:dyDescent="0.25">
      <c r="A16" s="6">
        <v>12</v>
      </c>
      <c r="B16" s="38" t="s">
        <v>39</v>
      </c>
      <c r="C16" s="38" t="s">
        <v>40</v>
      </c>
      <c r="D16" s="38" t="s">
        <v>21</v>
      </c>
      <c r="E16" s="47">
        <v>57</v>
      </c>
      <c r="F16" s="38">
        <v>15.5</v>
      </c>
      <c r="G16" s="38">
        <v>15</v>
      </c>
      <c r="H16" s="38">
        <v>2</v>
      </c>
      <c r="I16" s="38">
        <v>2</v>
      </c>
      <c r="J16" s="48">
        <v>17.5</v>
      </c>
      <c r="K16" s="51">
        <f t="shared" si="0"/>
        <v>35</v>
      </c>
      <c r="L16" s="38">
        <v>12</v>
      </c>
    </row>
    <row r="17" spans="1:12" ht="15.75" x14ac:dyDescent="0.25">
      <c r="A17" s="6">
        <v>13</v>
      </c>
      <c r="B17" s="66" t="s">
        <v>65</v>
      </c>
      <c r="C17" s="66" t="s">
        <v>66</v>
      </c>
      <c r="D17" s="66" t="s">
        <v>14</v>
      </c>
      <c r="E17" s="47">
        <v>75</v>
      </c>
      <c r="F17" s="38">
        <v>5</v>
      </c>
      <c r="G17" s="38">
        <v>8</v>
      </c>
      <c r="H17" s="38">
        <v>11</v>
      </c>
      <c r="I17" s="38">
        <v>1</v>
      </c>
      <c r="J17" s="48">
        <v>20</v>
      </c>
      <c r="K17" s="51">
        <f t="shared" si="0"/>
        <v>36</v>
      </c>
      <c r="L17" s="38">
        <v>13</v>
      </c>
    </row>
    <row r="18" spans="1:12" ht="15.75" x14ac:dyDescent="0.25">
      <c r="A18" s="6">
        <v>14</v>
      </c>
      <c r="B18" s="38" t="s">
        <v>117</v>
      </c>
      <c r="C18" s="38" t="s">
        <v>13</v>
      </c>
      <c r="D18" s="38" t="s">
        <v>14</v>
      </c>
      <c r="E18" s="47">
        <v>36</v>
      </c>
      <c r="F18" s="38">
        <v>21</v>
      </c>
      <c r="G18" s="38">
        <v>10</v>
      </c>
      <c r="H18" s="38">
        <v>8</v>
      </c>
      <c r="I18" s="38">
        <v>4</v>
      </c>
      <c r="J18" s="48">
        <v>8</v>
      </c>
      <c r="K18" s="51">
        <f t="shared" si="0"/>
        <v>37</v>
      </c>
      <c r="L18" s="38">
        <v>14</v>
      </c>
    </row>
    <row r="19" spans="1:12" ht="15.75" x14ac:dyDescent="0.25">
      <c r="A19" s="6">
        <v>15</v>
      </c>
      <c r="B19" s="66" t="s">
        <v>90</v>
      </c>
      <c r="C19" s="66" t="s">
        <v>118</v>
      </c>
      <c r="D19" s="66" t="s">
        <v>14</v>
      </c>
      <c r="E19" s="47">
        <v>65</v>
      </c>
      <c r="F19" s="38">
        <v>10</v>
      </c>
      <c r="G19" s="38">
        <v>6</v>
      </c>
      <c r="H19" s="38">
        <v>15.5</v>
      </c>
      <c r="I19" s="38">
        <v>3</v>
      </c>
      <c r="J19" s="48">
        <v>12.5</v>
      </c>
      <c r="K19" s="50">
        <f t="shared" si="0"/>
        <v>38</v>
      </c>
      <c r="L19" s="38">
        <v>15</v>
      </c>
    </row>
    <row r="20" spans="1:12" ht="15.75" x14ac:dyDescent="0.25">
      <c r="A20" s="6">
        <v>16</v>
      </c>
      <c r="B20" s="38" t="s">
        <v>152</v>
      </c>
      <c r="C20" s="38" t="s">
        <v>153</v>
      </c>
      <c r="D20" s="38" t="s">
        <v>21</v>
      </c>
      <c r="E20" s="47">
        <v>54</v>
      </c>
      <c r="F20" s="38">
        <v>17</v>
      </c>
      <c r="G20" s="38">
        <v>9</v>
      </c>
      <c r="H20" s="38">
        <v>10</v>
      </c>
      <c r="I20" s="38">
        <v>3</v>
      </c>
      <c r="J20" s="48">
        <v>12.5</v>
      </c>
      <c r="K20" s="50">
        <f t="shared" si="0"/>
        <v>39.5</v>
      </c>
      <c r="L20" s="38">
        <v>16</v>
      </c>
    </row>
    <row r="21" spans="1:12" ht="15.75" x14ac:dyDescent="0.25">
      <c r="A21" s="108">
        <v>17</v>
      </c>
      <c r="B21" s="103" t="s">
        <v>150</v>
      </c>
      <c r="C21" s="103" t="s">
        <v>151</v>
      </c>
      <c r="D21" s="103" t="s">
        <v>14</v>
      </c>
      <c r="E21" s="42">
        <v>43</v>
      </c>
      <c r="F21" s="109">
        <v>20</v>
      </c>
      <c r="G21" s="109">
        <v>3</v>
      </c>
      <c r="H21" s="109">
        <v>18</v>
      </c>
      <c r="I21" s="109">
        <v>3</v>
      </c>
      <c r="J21" s="110">
        <v>12.5</v>
      </c>
      <c r="K21" s="50">
        <f t="shared" si="0"/>
        <v>50.5</v>
      </c>
      <c r="L21" s="109">
        <v>17</v>
      </c>
    </row>
    <row r="22" spans="1:12" x14ac:dyDescent="0.25">
      <c r="A22" s="111">
        <v>18</v>
      </c>
      <c r="B22" s="81" t="s">
        <v>84</v>
      </c>
      <c r="C22" s="81" t="s">
        <v>85</v>
      </c>
      <c r="D22" s="81" t="s">
        <v>8</v>
      </c>
      <c r="E22" s="81">
        <v>49</v>
      </c>
      <c r="F22" s="81">
        <v>18</v>
      </c>
      <c r="G22" s="81">
        <v>6</v>
      </c>
      <c r="H22" s="81">
        <v>15.5</v>
      </c>
      <c r="I22" s="81">
        <v>2</v>
      </c>
      <c r="J22" s="81">
        <v>17.5</v>
      </c>
      <c r="K22" s="50">
        <f t="shared" si="0"/>
        <v>51</v>
      </c>
      <c r="L22" s="109">
        <v>18</v>
      </c>
    </row>
    <row r="23" spans="1:12" x14ac:dyDescent="0.25">
      <c r="A23" s="111">
        <v>19</v>
      </c>
      <c r="B23" s="81" t="s">
        <v>10</v>
      </c>
      <c r="C23" s="81" t="s">
        <v>132</v>
      </c>
      <c r="D23" s="81" t="s">
        <v>14</v>
      </c>
      <c r="E23" s="81">
        <v>62</v>
      </c>
      <c r="F23" s="81">
        <v>12</v>
      </c>
      <c r="G23" s="81">
        <v>0</v>
      </c>
      <c r="H23" s="81">
        <v>20</v>
      </c>
      <c r="I23" s="81">
        <v>0</v>
      </c>
      <c r="J23" s="81">
        <v>21</v>
      </c>
      <c r="K23" s="50">
        <f t="shared" si="0"/>
        <v>53</v>
      </c>
      <c r="L23" s="109">
        <v>19</v>
      </c>
    </row>
    <row r="24" spans="1:12" x14ac:dyDescent="0.25">
      <c r="A24" s="111">
        <v>20</v>
      </c>
      <c r="B24" s="81" t="s">
        <v>87</v>
      </c>
      <c r="C24" s="81" t="s">
        <v>86</v>
      </c>
      <c r="D24" s="81" t="s">
        <v>14</v>
      </c>
      <c r="E24" s="81">
        <v>57</v>
      </c>
      <c r="F24" s="81">
        <v>15.5</v>
      </c>
      <c r="G24" s="81">
        <v>0</v>
      </c>
      <c r="H24" s="81">
        <v>20</v>
      </c>
      <c r="I24" s="81">
        <v>2</v>
      </c>
      <c r="J24" s="81">
        <v>17.5</v>
      </c>
      <c r="K24" s="50">
        <f t="shared" si="0"/>
        <v>53</v>
      </c>
      <c r="L24" s="109">
        <v>20</v>
      </c>
    </row>
    <row r="25" spans="1:12" x14ac:dyDescent="0.25">
      <c r="A25" s="111">
        <v>21</v>
      </c>
      <c r="B25" s="81" t="s">
        <v>9</v>
      </c>
      <c r="C25" s="81" t="s">
        <v>66</v>
      </c>
      <c r="D25" s="81" t="s">
        <v>14</v>
      </c>
      <c r="E25" s="81">
        <v>47</v>
      </c>
      <c r="F25" s="81">
        <v>19</v>
      </c>
      <c r="G25" s="81">
        <v>5</v>
      </c>
      <c r="H25" s="81">
        <v>17</v>
      </c>
      <c r="I25" s="81">
        <v>2</v>
      </c>
      <c r="J25" s="81">
        <v>17.5</v>
      </c>
      <c r="K25" s="162">
        <f t="shared" si="0"/>
        <v>53.5</v>
      </c>
      <c r="L25" s="78">
        <v>21</v>
      </c>
    </row>
  </sheetData>
  <mergeCells count="11">
    <mergeCell ref="L3:L4"/>
    <mergeCell ref="A1:L1"/>
    <mergeCell ref="I2:L2"/>
    <mergeCell ref="A3:A4"/>
    <mergeCell ref="B3:B4"/>
    <mergeCell ref="C3:C4"/>
    <mergeCell ref="D3:D4"/>
    <mergeCell ref="E3:F3"/>
    <mergeCell ref="G3:H3"/>
    <mergeCell ref="I3:J3"/>
    <mergeCell ref="K3:K4"/>
  </mergeCells>
  <pageMargins left="0.7" right="0.7" top="1.045275590551181" bottom="1.045275590551181" header="0.75" footer="0.75"/>
  <pageSetup paperSize="0" scale="89" fitToWidth="0" fitToHeight="0" pageOrder="overThenDown" orientation="portrait" horizontalDpi="0" verticalDpi="0" copies="0"/>
  <headerFooter alignWithMargins="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workbookViewId="0">
      <selection activeCell="P23" sqref="P23"/>
    </sheetView>
  </sheetViews>
  <sheetFormatPr defaultRowHeight="15" x14ac:dyDescent="0.25"/>
  <cols>
    <col min="1" max="1" width="4.85546875" style="55" customWidth="1"/>
    <col min="2" max="2" width="15.7109375" customWidth="1"/>
    <col min="3" max="8" width="6" customWidth="1"/>
    <col min="9" max="10" width="6" style="55" customWidth="1"/>
    <col min="11" max="14" width="6" customWidth="1"/>
    <col min="15" max="1023" width="9.42578125" customWidth="1"/>
  </cols>
  <sheetData>
    <row r="1" spans="1:18" ht="26.25" customHeight="1" x14ac:dyDescent="0.4">
      <c r="A1" s="159" t="s">
        <v>184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18" ht="18.75" x14ac:dyDescent="0.3">
      <c r="M2" s="160" t="s">
        <v>125</v>
      </c>
      <c r="N2" s="160"/>
      <c r="O2" s="160"/>
      <c r="P2" s="160"/>
    </row>
    <row r="3" spans="1:18" ht="27.6" customHeight="1" x14ac:dyDescent="0.25">
      <c r="A3" s="128" t="s">
        <v>1</v>
      </c>
      <c r="B3" s="117" t="s">
        <v>4</v>
      </c>
      <c r="C3" s="117" t="s">
        <v>41</v>
      </c>
      <c r="D3" s="117"/>
      <c r="E3" s="117" t="s">
        <v>31</v>
      </c>
      <c r="F3" s="117"/>
      <c r="G3" s="117" t="s">
        <v>96</v>
      </c>
      <c r="H3" s="117"/>
      <c r="I3" s="128" t="s">
        <v>61</v>
      </c>
      <c r="J3" s="128"/>
      <c r="K3" s="117" t="s">
        <v>51</v>
      </c>
      <c r="L3" s="117"/>
      <c r="M3" s="161" t="s">
        <v>97</v>
      </c>
      <c r="N3" s="161"/>
      <c r="O3" s="161" t="s">
        <v>33</v>
      </c>
      <c r="P3" s="161" t="s">
        <v>5</v>
      </c>
    </row>
    <row r="4" spans="1:18" ht="15.75" customHeight="1" x14ac:dyDescent="0.25">
      <c r="A4" s="128"/>
      <c r="B4" s="117"/>
      <c r="C4" s="57" t="s">
        <v>98</v>
      </c>
      <c r="D4" s="57" t="s">
        <v>99</v>
      </c>
      <c r="E4" s="5" t="s">
        <v>98</v>
      </c>
      <c r="F4" s="5" t="s">
        <v>99</v>
      </c>
      <c r="G4" s="117"/>
      <c r="H4" s="117"/>
      <c r="I4" s="58" t="s">
        <v>98</v>
      </c>
      <c r="J4" s="58" t="s">
        <v>99</v>
      </c>
      <c r="K4" s="57" t="s">
        <v>98</v>
      </c>
      <c r="L4" s="57" t="s">
        <v>99</v>
      </c>
      <c r="M4" s="51" t="s">
        <v>98</v>
      </c>
      <c r="N4" s="51" t="s">
        <v>99</v>
      </c>
      <c r="O4" s="161"/>
      <c r="P4" s="161"/>
    </row>
    <row r="5" spans="1:18" ht="15.75" x14ac:dyDescent="0.25">
      <c r="A5" s="58">
        <v>1</v>
      </c>
      <c r="B5" s="57" t="s">
        <v>8</v>
      </c>
      <c r="C5" s="59">
        <v>1</v>
      </c>
      <c r="D5" s="60">
        <v>1</v>
      </c>
      <c r="E5" s="60">
        <v>6</v>
      </c>
      <c r="F5" s="60">
        <v>1</v>
      </c>
      <c r="G5" s="13">
        <v>3</v>
      </c>
      <c r="H5" s="60">
        <v>6</v>
      </c>
      <c r="I5" s="56"/>
      <c r="J5" s="56">
        <v>4</v>
      </c>
      <c r="K5" s="43">
        <v>6</v>
      </c>
      <c r="L5" s="43">
        <v>8</v>
      </c>
      <c r="M5" s="61">
        <v>9</v>
      </c>
      <c r="N5" s="61">
        <v>8</v>
      </c>
      <c r="O5" s="51">
        <v>36</v>
      </c>
      <c r="P5" s="51" t="s">
        <v>94</v>
      </c>
    </row>
    <row r="6" spans="1:18" ht="15.75" x14ac:dyDescent="0.25">
      <c r="A6" s="8">
        <v>2</v>
      </c>
      <c r="B6" s="5" t="s">
        <v>12</v>
      </c>
      <c r="C6" s="61">
        <v>4</v>
      </c>
      <c r="D6" s="13">
        <v>2</v>
      </c>
      <c r="E6" s="13">
        <v>1</v>
      </c>
      <c r="F6" s="60">
        <v>4</v>
      </c>
      <c r="G6" s="61">
        <v>11</v>
      </c>
      <c r="H6" s="61">
        <v>13</v>
      </c>
      <c r="I6" s="62">
        <v>2</v>
      </c>
      <c r="J6" s="62">
        <v>1</v>
      </c>
      <c r="K6" s="62">
        <v>2</v>
      </c>
      <c r="L6" s="62">
        <v>2</v>
      </c>
      <c r="M6" s="60">
        <v>1</v>
      </c>
      <c r="N6" s="62">
        <v>3</v>
      </c>
      <c r="O6" s="38">
        <v>18</v>
      </c>
      <c r="P6" s="38" t="s">
        <v>91</v>
      </c>
    </row>
    <row r="7" spans="1:18" ht="15.75" x14ac:dyDescent="0.25">
      <c r="A7" s="8">
        <v>3</v>
      </c>
      <c r="B7" s="5" t="s">
        <v>14</v>
      </c>
      <c r="C7" s="13">
        <v>3</v>
      </c>
      <c r="D7" s="13"/>
      <c r="E7" s="13">
        <v>2</v>
      </c>
      <c r="F7" s="13">
        <v>3</v>
      </c>
      <c r="G7" s="43">
        <v>4</v>
      </c>
      <c r="H7" s="88">
        <v>7</v>
      </c>
      <c r="I7" s="43"/>
      <c r="J7" s="43">
        <v>5</v>
      </c>
      <c r="K7" s="43">
        <v>3</v>
      </c>
      <c r="L7" s="43">
        <v>5</v>
      </c>
      <c r="M7" s="43">
        <v>2</v>
      </c>
      <c r="N7" s="61">
        <v>10</v>
      </c>
      <c r="O7" s="38">
        <v>34</v>
      </c>
      <c r="P7" s="38" t="s">
        <v>93</v>
      </c>
    </row>
    <row r="8" spans="1:18" ht="15.75" x14ac:dyDescent="0.25">
      <c r="A8" s="8">
        <v>4</v>
      </c>
      <c r="B8" s="5" t="s">
        <v>21</v>
      </c>
      <c r="C8" s="13">
        <v>2</v>
      </c>
      <c r="D8" s="13">
        <v>3</v>
      </c>
      <c r="E8" s="13"/>
      <c r="F8" s="13">
        <v>2</v>
      </c>
      <c r="G8" s="13">
        <v>5</v>
      </c>
      <c r="H8" s="61">
        <v>10</v>
      </c>
      <c r="I8" s="13"/>
      <c r="J8" s="56">
        <v>8</v>
      </c>
      <c r="K8" s="43">
        <v>4</v>
      </c>
      <c r="L8" s="43">
        <v>1</v>
      </c>
      <c r="M8" s="43">
        <v>4</v>
      </c>
      <c r="N8" s="60">
        <v>7</v>
      </c>
      <c r="O8" s="38">
        <v>36</v>
      </c>
      <c r="P8" s="38" t="s">
        <v>95</v>
      </c>
    </row>
    <row r="9" spans="1:18" ht="15.75" x14ac:dyDescent="0.25">
      <c r="A9" s="8">
        <v>5</v>
      </c>
      <c r="B9" s="5" t="s">
        <v>26</v>
      </c>
      <c r="C9" s="13"/>
      <c r="D9" s="5"/>
      <c r="E9" s="13">
        <v>4</v>
      </c>
      <c r="F9" s="13"/>
      <c r="G9" s="13">
        <v>1</v>
      </c>
      <c r="H9" s="13">
        <v>2</v>
      </c>
      <c r="I9" s="56">
        <v>1</v>
      </c>
      <c r="J9" s="56">
        <v>6</v>
      </c>
      <c r="K9" s="63">
        <v>1</v>
      </c>
      <c r="L9" s="63">
        <v>3</v>
      </c>
      <c r="M9" s="63">
        <v>3</v>
      </c>
      <c r="N9" s="63">
        <v>1</v>
      </c>
      <c r="O9" s="38">
        <v>22</v>
      </c>
      <c r="P9" s="38" t="s">
        <v>92</v>
      </c>
      <c r="Q9" s="158"/>
      <c r="R9" s="158"/>
    </row>
  </sheetData>
  <mergeCells count="13">
    <mergeCell ref="Q9:R9"/>
    <mergeCell ref="A1:P1"/>
    <mergeCell ref="M2:P2"/>
    <mergeCell ref="A3:A4"/>
    <mergeCell ref="B3:B4"/>
    <mergeCell ref="C3:D3"/>
    <mergeCell ref="E3:F3"/>
    <mergeCell ref="G3:H4"/>
    <mergeCell ref="I3:J3"/>
    <mergeCell ref="K3:L3"/>
    <mergeCell ref="M3:N3"/>
    <mergeCell ref="O3:O4"/>
    <mergeCell ref="P3:P4"/>
  </mergeCells>
  <printOptions horizontalCentered="1" verticalCentered="1"/>
  <pageMargins left="0.7" right="0.7" top="1.045275590551181" bottom="1.045275590551181" header="0.75" footer="0.75"/>
  <pageSetup paperSize="9" scale="112" fitToWidth="0" fitToHeight="0" pageOrder="overThenDown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Zole</vt:lpstr>
      <vt:lpstr>Dambrete</vt:lpstr>
      <vt:lpstr>Šahs</vt:lpstr>
      <vt:lpstr>Novuss</vt:lpstr>
      <vt:lpstr>Galda teniss</vt:lpstr>
      <vt:lpstr>Trīscīņa Siev.</vt:lpstr>
      <vt:lpstr>Trīscīņa Vīr.</vt:lpstr>
      <vt:lpstr>Sacensību kopvērtējums</vt:lpstr>
      <vt:lpstr>Šahs!Print_Area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Maris_K</cp:lastModifiedBy>
  <cp:revision>19</cp:revision>
  <cp:lastPrinted>2018-12-11T09:21:48Z</cp:lastPrinted>
  <dcterms:created xsi:type="dcterms:W3CDTF">2010-12-05T12:25:02Z</dcterms:created>
  <dcterms:modified xsi:type="dcterms:W3CDTF">2023-12-05T12:13:36Z</dcterms:modified>
</cp:coreProperties>
</file>