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2\Desktop\"/>
    </mc:Choice>
  </mc:AlternateContent>
  <bookViews>
    <workbookView xWindow="0" yWindow="0" windowWidth="20490" windowHeight="8745" activeTab="1"/>
  </bookViews>
  <sheets>
    <sheet name="Zole" sheetId="1" r:id="rId1"/>
    <sheet name="Dambrete" sheetId="2" r:id="rId2"/>
    <sheet name="Šahs" sheetId="3" r:id="rId3"/>
    <sheet name="Novuss" sheetId="4" r:id="rId4"/>
    <sheet name="Galda teniss" sheetId="5" r:id="rId5"/>
    <sheet name="Trīscīņa Siev." sheetId="6" r:id="rId6"/>
    <sheet name="Trīscīņa Vīr." sheetId="7" r:id="rId7"/>
    <sheet name="Šautriņu mešana" sheetId="8" r:id="rId8"/>
    <sheet name="Sacensību kopvērtējums" sheetId="9" r:id="rId9"/>
  </sheets>
  <definedNames>
    <definedName name="_xlnm.Print_Area" localSheetId="2">Šahs!$A$1:$M$38</definedName>
  </definedNames>
  <calcPr calcId="152511"/>
</workbook>
</file>

<file path=xl/calcChain.xml><?xml version="1.0" encoding="utf-8"?>
<calcChain xmlns="http://schemas.openxmlformats.org/spreadsheetml/2006/main">
  <c r="O11" i="8" l="1"/>
  <c r="O10" i="8"/>
  <c r="O9" i="8"/>
  <c r="O8" i="8"/>
  <c r="O7" i="8"/>
  <c r="O6" i="8"/>
  <c r="O5" i="8"/>
  <c r="O4" i="8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O48" i="5"/>
  <c r="O46" i="5"/>
  <c r="O44" i="5"/>
  <c r="O42" i="5"/>
  <c r="O40" i="5"/>
  <c r="O38" i="5"/>
  <c r="O36" i="5"/>
  <c r="O34" i="5"/>
  <c r="O32" i="5"/>
  <c r="O30" i="5"/>
  <c r="O13" i="5"/>
  <c r="O11" i="5"/>
  <c r="O9" i="5"/>
  <c r="O7" i="5"/>
  <c r="O5" i="5"/>
  <c r="L34" i="3"/>
  <c r="L32" i="3"/>
  <c r="L30" i="3"/>
  <c r="L28" i="3"/>
  <c r="L26" i="3"/>
  <c r="L24" i="3"/>
  <c r="L13" i="3"/>
  <c r="L11" i="3"/>
  <c r="L9" i="3"/>
  <c r="L7" i="3"/>
  <c r="L5" i="3"/>
  <c r="R25" i="2"/>
  <c r="R23" i="2"/>
  <c r="R21" i="2"/>
  <c r="R19" i="2"/>
  <c r="R17" i="2"/>
  <c r="R15" i="2"/>
  <c r="R13" i="2"/>
  <c r="R11" i="2"/>
  <c r="R9" i="2"/>
  <c r="R7" i="2"/>
  <c r="R5" i="2"/>
</calcChain>
</file>

<file path=xl/sharedStrings.xml><?xml version="1.0" encoding="utf-8"?>
<sst xmlns="http://schemas.openxmlformats.org/spreadsheetml/2006/main" count="1298" uniqueCount="333">
  <si>
    <t>Zole</t>
  </si>
  <si>
    <t>Kārķi, 08.12.18.</t>
  </si>
  <si>
    <t>Nr.p.k.</t>
  </si>
  <si>
    <t>Vārds</t>
  </si>
  <si>
    <t>Uzvārds</t>
  </si>
  <si>
    <t>Komanda</t>
  </si>
  <si>
    <t>Vieta</t>
  </si>
  <si>
    <t>Rinalds</t>
  </si>
  <si>
    <t>Dudzinskis</t>
  </si>
  <si>
    <t>Valka</t>
  </si>
  <si>
    <t>Dzintars</t>
  </si>
  <si>
    <t>Jirgensons</t>
  </si>
  <si>
    <t>Jānis</t>
  </si>
  <si>
    <t>Silājs</t>
  </si>
  <si>
    <t>Antons</t>
  </si>
  <si>
    <t>Kaspars</t>
  </si>
  <si>
    <t>Skrastiņš</t>
  </si>
  <si>
    <t>Valkas pag.</t>
  </si>
  <si>
    <t>Vasīlijs</t>
  </si>
  <si>
    <t>Kozlovs</t>
  </si>
  <si>
    <t>Orleāns</t>
  </si>
  <si>
    <t>Kosemjē</t>
  </si>
  <si>
    <t>Gutnis</t>
  </si>
  <si>
    <t>Lācis</t>
  </si>
  <si>
    <t>Vijciems</t>
  </si>
  <si>
    <t>Kristers</t>
  </si>
  <si>
    <t>Gints</t>
  </si>
  <si>
    <t>Sprancmanis</t>
  </si>
  <si>
    <t>Viesturs</t>
  </si>
  <si>
    <t>Ģērmanis</t>
  </si>
  <si>
    <t>Salvis</t>
  </si>
  <si>
    <t>Zelčs</t>
  </si>
  <si>
    <t>Zvārtava</t>
  </si>
  <si>
    <t>Spodris</t>
  </si>
  <si>
    <t>Vasiļjevs</t>
  </si>
  <si>
    <t>Edgars</t>
  </si>
  <si>
    <t>Andrejauskis</t>
  </si>
  <si>
    <t>Kārķi</t>
  </si>
  <si>
    <t>Aivars</t>
  </si>
  <si>
    <t>Cekuls</t>
  </si>
  <si>
    <t>Andis</t>
  </si>
  <si>
    <t>Bullenreiters</t>
  </si>
  <si>
    <t>Arnis</t>
  </si>
  <si>
    <t>Atis</t>
  </si>
  <si>
    <t>Avots</t>
  </si>
  <si>
    <t>Ērģeme</t>
  </si>
  <si>
    <t>Pēteris</t>
  </si>
  <si>
    <t>Blaubergs</t>
  </si>
  <si>
    <t>Mārtiņš</t>
  </si>
  <si>
    <t>Kreilis</t>
  </si>
  <si>
    <t>Krams</t>
  </si>
  <si>
    <t>Dambrete</t>
  </si>
  <si>
    <t>Sacensības rezultāts</t>
  </si>
  <si>
    <t>Punkti</t>
  </si>
  <si>
    <t>Vieta Sievietes</t>
  </si>
  <si>
    <t>Vieta Vīrieši</t>
  </si>
  <si>
    <t>Brigita</t>
  </si>
  <si>
    <t>Klaipa</t>
  </si>
  <si>
    <t>Valentīna</t>
  </si>
  <si>
    <t>Cuprijanoviča</t>
  </si>
  <si>
    <t>Tatjana</t>
  </si>
  <si>
    <t>Ābelīte</t>
  </si>
  <si>
    <t>Agrita</t>
  </si>
  <si>
    <t>Paulsone</t>
  </si>
  <si>
    <t>Elīna</t>
  </si>
  <si>
    <t>Sula</t>
  </si>
  <si>
    <t>Auzukalns</t>
  </si>
  <si>
    <t>Oskars</t>
  </si>
  <si>
    <t>Ziemiņš</t>
  </si>
  <si>
    <t>Toms</t>
  </si>
  <si>
    <t>Jērums</t>
  </si>
  <si>
    <t>Ēriks</t>
  </si>
  <si>
    <t>Jukāms</t>
  </si>
  <si>
    <t>Aigars</t>
  </si>
  <si>
    <t>Feldmanis</t>
  </si>
  <si>
    <t>Reinis</t>
  </si>
  <si>
    <t>Individuāli</t>
  </si>
  <si>
    <t>Šahs</t>
  </si>
  <si>
    <t>Sievietes</t>
  </si>
  <si>
    <t>Vera</t>
  </si>
  <si>
    <t>Mikijanska</t>
  </si>
  <si>
    <t>Marita</t>
  </si>
  <si>
    <t>Treijere</t>
  </si>
  <si>
    <t>Jana</t>
  </si>
  <si>
    <t>Matuka</t>
  </si>
  <si>
    <t>Līga</t>
  </si>
  <si>
    <t>Ķībere</t>
  </si>
  <si>
    <t>Inta</t>
  </si>
  <si>
    <t>Skrastiņa</t>
  </si>
  <si>
    <t>Vīrieši</t>
  </si>
  <si>
    <t>Otto</t>
  </si>
  <si>
    <t>Joahims</t>
  </si>
  <si>
    <t>Ģirts</t>
  </si>
  <si>
    <t>Zellītis</t>
  </si>
  <si>
    <t>Strumpe</t>
  </si>
  <si>
    <t>Edvīns</t>
  </si>
  <si>
    <t>Lapiņš</t>
  </si>
  <si>
    <t>Māris</t>
  </si>
  <si>
    <t>Koops</t>
  </si>
  <si>
    <t>Guntars</t>
  </si>
  <si>
    <t>Bondars</t>
  </si>
  <si>
    <t>Novuss</t>
  </si>
  <si>
    <t>Rank</t>
  </si>
  <si>
    <t>Name</t>
  </si>
  <si>
    <t>Club</t>
  </si>
  <si>
    <t>1.Rd.</t>
  </si>
  <si>
    <t>2.Rd.</t>
  </si>
  <si>
    <t>3.Rd.</t>
  </si>
  <si>
    <t>4.Rd.</t>
  </si>
  <si>
    <t>5.Rd.</t>
  </si>
  <si>
    <t>6.Rd.</t>
  </si>
  <si>
    <t>7.Rd.</t>
  </si>
  <si>
    <t>Pts</t>
  </si>
  <si>
    <t>BH.</t>
  </si>
  <si>
    <t>SB</t>
  </si>
  <si>
    <t>Simulis Agris</t>
  </si>
  <si>
    <t>7</t>
  </si>
  <si>
    <t>w</t>
  </si>
  <si>
    <t>1</t>
  </si>
  <si>
    <t>9</t>
  </si>
  <si>
    <t>b</t>
  </si>
  <si>
    <t>4</t>
  </si>
  <si>
    <t>3</t>
  </si>
  <si>
    <t>8</t>
  </si>
  <si>
    <t>2</t>
  </si>
  <si>
    <t>5</t>
  </si>
  <si>
    <t>27</t>
  </si>
  <si>
    <t>24</t>
  </si>
  <si>
    <t>27.00</t>
  </si>
  <si>
    <t>Stahovskis Ivars</t>
  </si>
  <si>
    <t>13</t>
  </si>
  <si>
    <t>0</t>
  </si>
  <si>
    <t>11</t>
  </si>
  <si>
    <t>28</t>
  </si>
  <si>
    <t>26</t>
  </si>
  <si>
    <t>17.00</t>
  </si>
  <si>
    <t>Laķis Juris</t>
  </si>
  <si>
    <t>12</t>
  </si>
  <si>
    <t>10</t>
  </si>
  <si>
    <t>6</t>
  </si>
  <si>
    <t>25</t>
  </si>
  <si>
    <t>15.00</t>
  </si>
  <si>
    <t>Ozoliņš Jānis</t>
  </si>
  <si>
    <t>13.00</t>
  </si>
  <si>
    <t>Koļadko Nikolajs</t>
  </si>
  <si>
    <t>11.00</t>
  </si>
  <si>
    <t>Podnieks Jānis</t>
  </si>
  <si>
    <t>22</t>
  </si>
  <si>
    <t>20</t>
  </si>
  <si>
    <t>12.00</t>
  </si>
  <si>
    <t>Koops Jānis</t>
  </si>
  <si>
    <t>14</t>
  </si>
  <si>
    <t>6.00</t>
  </si>
  <si>
    <t>Grandavs Juris</t>
  </si>
  <si>
    <t>7.00</t>
  </si>
  <si>
    <t>Ķimins Vilnis</t>
  </si>
  <si>
    <t>23</t>
  </si>
  <si>
    <t>Bašķis Guntis</t>
  </si>
  <si>
    <t>21</t>
  </si>
  <si>
    <t>Vīksna Uģis</t>
  </si>
  <si>
    <t>8.00</t>
  </si>
  <si>
    <t>Miķelsons Edgars</t>
  </si>
  <si>
    <t>4.00</t>
  </si>
  <si>
    <t>Kreilis Roberts</t>
  </si>
  <si>
    <t>Pētersons Pēteris</t>
  </si>
  <si>
    <t>19</t>
  </si>
  <si>
    <t>17</t>
  </si>
  <si>
    <t>2.00</t>
  </si>
  <si>
    <t>Milberga Antra</t>
  </si>
  <si>
    <t>23½</t>
  </si>
  <si>
    <t>Stūre Lelde</t>
  </si>
  <si>
    <t>-</t>
  </si>
  <si>
    <t>24½</t>
  </si>
  <si>
    <t>22.50</t>
  </si>
  <si>
    <t>Simule Gita</t>
  </si>
  <si>
    <t>25½</t>
  </si>
  <si>
    <t>16.00</t>
  </si>
  <si>
    <t>Stūre Inese</t>
  </si>
  <si>
    <t>Strazda Evija</t>
  </si>
  <si>
    <t>11.50</t>
  </si>
  <si>
    <t>Gailīte Ligita</t>
  </si>
  <si>
    <t>22½</t>
  </si>
  <si>
    <t>Ozoliņa Saiva</t>
  </si>
  <si>
    <t>7.50</t>
  </si>
  <si>
    <t>Grandava Ilze</t>
  </si>
  <si>
    <t>20½</t>
  </si>
  <si>
    <t>8.50</t>
  </si>
  <si>
    <t>Hitrova Sniedze</t>
  </si>
  <si>
    <t>18½</t>
  </si>
  <si>
    <t>Aluki Dina</t>
  </si>
  <si>
    <t>21½</t>
  </si>
  <si>
    <t>5.50</t>
  </si>
  <si>
    <t>Ziemiņa Sindija</t>
  </si>
  <si>
    <t>6.50</t>
  </si>
  <si>
    <t>Galda teniss</t>
  </si>
  <si>
    <t>Seti</t>
  </si>
  <si>
    <t>Kitija</t>
  </si>
  <si>
    <t>Bernharde</t>
  </si>
  <si>
    <t>7-3</t>
  </si>
  <si>
    <t>1-2</t>
  </si>
  <si>
    <t>2-1</t>
  </si>
  <si>
    <t>2-0</t>
  </si>
  <si>
    <t>Līva</t>
  </si>
  <si>
    <t>Kreile</t>
  </si>
  <si>
    <t>6-4</t>
  </si>
  <si>
    <t>0-2</t>
  </si>
  <si>
    <t>Maija</t>
  </si>
  <si>
    <t>Gudēna</t>
  </si>
  <si>
    <t>Mudīte</t>
  </si>
  <si>
    <t>Gerke</t>
  </si>
  <si>
    <t>4-6</t>
  </si>
  <si>
    <t>Solvita</t>
  </si>
  <si>
    <t>Vērzemniece</t>
  </si>
  <si>
    <t>0-8</t>
  </si>
  <si>
    <t>Vijciems, 02.12.2017.</t>
  </si>
  <si>
    <t>Artis</t>
  </si>
  <si>
    <t>Ozoliņš</t>
  </si>
  <si>
    <t>6-25</t>
  </si>
  <si>
    <t>3-1</t>
  </si>
  <si>
    <t>0-3</t>
  </si>
  <si>
    <t>2-3</t>
  </si>
  <si>
    <t>1-3</t>
  </si>
  <si>
    <t>Dāvis</t>
  </si>
  <si>
    <t>Zirnis</t>
  </si>
  <si>
    <t>6-24</t>
  </si>
  <si>
    <t>3-0</t>
  </si>
  <si>
    <t>Vladislavs</t>
  </si>
  <si>
    <t>Maļcevs</t>
  </si>
  <si>
    <t>26-6</t>
  </si>
  <si>
    <t>3-2</t>
  </si>
  <si>
    <t>Valērijs</t>
  </si>
  <si>
    <t>Golovņovs</t>
  </si>
  <si>
    <t>22-11</t>
  </si>
  <si>
    <t>Šostaks</t>
  </si>
  <si>
    <t>Aleksandrs</t>
  </si>
  <si>
    <t>Pops</t>
  </si>
  <si>
    <t>23-7</t>
  </si>
  <si>
    <t>Viktors</t>
  </si>
  <si>
    <t>Rosolovskis</t>
  </si>
  <si>
    <t>25-8</t>
  </si>
  <si>
    <t>Kristaps</t>
  </si>
  <si>
    <t>Polakens</t>
  </si>
  <si>
    <t>16-16</t>
  </si>
  <si>
    <t>Fedjukovs</t>
  </si>
  <si>
    <t>18-13</t>
  </si>
  <si>
    <t>Raimonds</t>
  </si>
  <si>
    <t>Reinholds</t>
  </si>
  <si>
    <t>10-23</t>
  </si>
  <si>
    <t>Trīscīņa - sievietes</t>
  </si>
  <si>
    <t>b/b metieni</t>
  </si>
  <si>
    <t>Florbola metieni</t>
  </si>
  <si>
    <t>Šautriņu mešana</t>
  </si>
  <si>
    <t>Summa</t>
  </si>
  <si>
    <t>Rez.</t>
  </si>
  <si>
    <t>V.</t>
  </si>
  <si>
    <t>Vēsma</t>
  </si>
  <si>
    <t>Selga</t>
  </si>
  <si>
    <t>Unda</t>
  </si>
  <si>
    <t>Ozoliņa</t>
  </si>
  <si>
    <t>Everita</t>
  </si>
  <si>
    <t>Pukinska</t>
  </si>
  <si>
    <t>Inga</t>
  </si>
  <si>
    <t>Kārkliņa</t>
  </si>
  <si>
    <t>Marta</t>
  </si>
  <si>
    <t>Empele</t>
  </si>
  <si>
    <t>Ance</t>
  </si>
  <si>
    <t>Andrejeva – Empele</t>
  </si>
  <si>
    <t>Sniedze</t>
  </si>
  <si>
    <t>Hitrova</t>
  </si>
  <si>
    <t>Kintija</t>
  </si>
  <si>
    <t>Vita</t>
  </si>
  <si>
    <t>Boša</t>
  </si>
  <si>
    <t>Sindija</t>
  </si>
  <si>
    <t>Ziemiņa</t>
  </si>
  <si>
    <t>Dina</t>
  </si>
  <si>
    <t>Aluki</t>
  </si>
  <si>
    <t>Evija</t>
  </si>
  <si>
    <t>Strazda</t>
  </si>
  <si>
    <t>Trīscīņa - vīrieši</t>
  </si>
  <si>
    <t>Raivis</t>
  </si>
  <si>
    <t>Graņics</t>
  </si>
  <si>
    <t>Aivars Kristiāns</t>
  </si>
  <si>
    <t>Rullis</t>
  </si>
  <si>
    <t>Empelis</t>
  </si>
  <si>
    <t>Ilmārs</t>
  </si>
  <si>
    <t>Andrejevs – Empelis</t>
  </si>
  <si>
    <t>Ivars</t>
  </si>
  <si>
    <t>Stahovskis</t>
  </si>
  <si>
    <t>Ingars</t>
  </si>
  <si>
    <t>Čakārnis</t>
  </si>
  <si>
    <t>Klāvs</t>
  </si>
  <si>
    <t>Bošs</t>
  </si>
  <si>
    <t>Kristiāns</t>
  </si>
  <si>
    <t>Kalniņš</t>
  </si>
  <si>
    <t>Juris</t>
  </si>
  <si>
    <t>Rodrigo</t>
  </si>
  <si>
    <t>Raitis</t>
  </si>
  <si>
    <t>Priede</t>
  </si>
  <si>
    <t>Laķis</t>
  </si>
  <si>
    <t>Podnieks</t>
  </si>
  <si>
    <t>Mārcis</t>
  </si>
  <si>
    <t>Uldis</t>
  </si>
  <si>
    <t>Poga</t>
  </si>
  <si>
    <t>Miķelsons</t>
  </si>
  <si>
    <t>Sandis</t>
  </si>
  <si>
    <t>Grauds</t>
  </si>
  <si>
    <t>Nikolajs</t>
  </si>
  <si>
    <t>Koļadko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</si>
  <si>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</si>
  <si>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</si>
  <si>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</si>
  <si>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</si>
  <si>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</si>
  <si>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</si>
  <si>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</si>
  <si>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</si>
  <si>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</si>
  <si>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</si>
  <si>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Ligita</t>
  </si>
  <si>
    <t>Sīmane</t>
  </si>
  <si>
    <t>Valdis</t>
  </si>
  <si>
    <t>Šaicāns</t>
  </si>
  <si>
    <t>Vents Armands</t>
  </si>
  <si>
    <t>Krauklis</t>
  </si>
  <si>
    <t>Agris</t>
  </si>
  <si>
    <t>Simulis</t>
  </si>
  <si>
    <t>Pētersons</t>
  </si>
  <si>
    <t>VALKAS NOVADA 2018.GADA RUDENS SPORTA SPĒLES</t>
  </si>
  <si>
    <t>Šautriņas</t>
  </si>
  <si>
    <t>Zolīte</t>
  </si>
  <si>
    <t>Trīscīņa</t>
  </si>
  <si>
    <t>S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</si>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</sst>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u/>
      <sz val="10"/>
      <color rgb="FF0000EE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333333"/>
      <name val="Calibri"/>
      <family val="2"/>
      <charset val="186"/>
    </font>
    <font>
      <outline/>
      <sz val="20"/>
      <color rgb="FF000000"/>
      <name val="Calibri"/>
      <family val="2"/>
      <charset val="186"/>
    </font>
    <font>
      <sz val="11"/>
      <color rgb="FF0066CC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6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color rgb="FF0066CC"/>
      <name val="Calibri"/>
      <family val="2"/>
      <charset val="186"/>
    </font>
    <font>
      <b/>
      <sz val="11"/>
      <color rgb="FF008000"/>
      <name val="Calibri"/>
      <family val="2"/>
      <charset val="186"/>
    </font>
    <font>
      <b/>
      <sz val="20"/>
      <color rgb="FF000000"/>
      <name val="Calibri"/>
      <family val="2"/>
      <charset val="186"/>
    </font>
    <font>
      <sz val="14"/>
      <color rgb="FF00000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 style="thin">
        <color rgb="FF000000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 style="double">
        <color auto="1"/>
      </bottom>
      <diagonal/>
    </border>
    <border>
      <left style="thin">
        <color rgb="FF000000"/>
      </left>
      <right style="double">
        <color auto="1"/>
      </right>
      <top style="double">
        <color auto="1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rgb="FF000000"/>
      </bottom>
      <diagonal/>
    </border>
    <border>
      <left style="thin">
        <color rgb="FF000000"/>
      </left>
      <right style="double">
        <color auto="1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/>
      <diagonal/>
    </border>
    <border>
      <left style="double">
        <color auto="1"/>
      </left>
      <right style="double">
        <color auto="1"/>
      </right>
      <top style="thin">
        <color rgb="FF000000"/>
      </top>
      <bottom/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/>
      <bottom/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126">
    <xf numFmtId="0" fontId="0" fillId="0" borderId="0" xfId="0"/>
    <xf numFmtId="0" fontId="10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0" fillId="0" borderId="3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/>
    </xf>
    <xf numFmtId="0" fontId="0" fillId="0" borderId="4" xfId="0" applyFill="1" applyBorder="1"/>
    <xf numFmtId="0" fontId="0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10" fillId="0" borderId="8" xfId="0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3" xfId="0" applyFill="1" applyBorder="1"/>
    <xf numFmtId="0" fontId="0" fillId="2" borderId="3" xfId="0" applyFill="1" applyBorder="1"/>
    <xf numFmtId="0" fontId="10" fillId="0" borderId="3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4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/>
    <xf numFmtId="0" fontId="0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7" fillId="10" borderId="3" xfId="0" applyFont="1" applyFill="1" applyBorder="1" applyAlignment="1">
      <alignment horizontal="right" vertical="center"/>
    </xf>
    <xf numFmtId="0" fontId="17" fillId="10" borderId="3" xfId="0" applyFont="1" applyFill="1" applyBorder="1" applyAlignment="1">
      <alignment horizontal="left" vertical="center"/>
    </xf>
    <xf numFmtId="0" fontId="17" fillId="1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17" fillId="10" borderId="3" xfId="0" applyFont="1" applyFill="1" applyBorder="1" applyAlignment="1">
      <alignment horizontal="center" vertical="center"/>
    </xf>
    <xf numFmtId="0" fontId="0" fillId="0" borderId="0" xfId="0" applyBorder="1" applyAlignment="1"/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18" fillId="0" borderId="4" xfId="0" applyFont="1" applyBorder="1" applyAlignment="1"/>
    <xf numFmtId="0" fontId="0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0" fillId="2" borderId="9" xfId="0" applyFill="1" applyBorder="1"/>
    <xf numFmtId="49" fontId="10" fillId="0" borderId="3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0" fillId="0" borderId="6" xfId="0" applyFill="1" applyBorder="1"/>
    <xf numFmtId="0" fontId="0" fillId="2" borderId="18" xfId="0" applyFill="1" applyBorder="1"/>
    <xf numFmtId="0" fontId="0" fillId="2" borderId="17" xfId="0" applyFill="1" applyBorder="1"/>
    <xf numFmtId="0" fontId="0" fillId="0" borderId="4" xfId="0" applyFont="1" applyFill="1" applyBorder="1" applyAlignment="1">
      <alignment horizontal="right"/>
    </xf>
    <xf numFmtId="0" fontId="0" fillId="0" borderId="0" xfId="0" applyFill="1"/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9" fontId="0" fillId="0" borderId="3" xfId="0" applyNumberFormat="1" applyFont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7" fillId="0" borderId="3" xfId="0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28" xfId="0" applyFill="1" applyBorder="1"/>
  </cellXfs>
  <cellStyles count="18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te" xfId="6" builtinId="10" customBuiltin="1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__Anonymous_Sheet_DB__5" displayName="__Anonymous_Sheet_DB__5" ref="A5:L21" headerRowCount="0" totalsRowShown="0">
  <sortState ref="A5:L21">
    <sortCondition ref="A5:A21"/>
  </sortState>
  <tableColumns count="1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__Anonymous_Sheet_DB__6" displayName="__Anonymous_Sheet_DB__6" ref="A5:L26" headerRowCount="0" totalsRowShown="0">
  <sortState ref="A5:L26">
    <sortCondition ref="A5:A26"/>
  </sortState>
  <tableColumns count="1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__Anonymous_Sheet_DB__7" displayName="__Anonymous_Sheet_DB__7" ref="B9:N11" headerRowCount="0" totalsRowShown="0">
  <sortState ref="B9:N11">
    <sortCondition ref="B9:B11"/>
  </sortState>
  <tableColumns count="13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__Anonymous_Sheet_DB__8" displayName="__Anonymous_Sheet_DB__8" ref="B5:Q10" headerRowCount="0" totalsRowShown="0">
  <sortState ref="B5:Q10">
    <sortCondition ref="Q5:Q10"/>
  </sortState>
  <tableColumns count="16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G1" sqref="G1"/>
    </sheetView>
  </sheetViews>
  <sheetFormatPr defaultRowHeight="15.75" x14ac:dyDescent="0.25"/>
  <cols>
    <col min="1" max="1" width="4.42578125" customWidth="1"/>
    <col min="2" max="2" width="9" customWidth="1"/>
    <col min="3" max="3" width="13.5703125" customWidth="1"/>
    <col min="4" max="4" width="12.28515625" customWidth="1"/>
    <col min="5" max="1017" width="9.42578125" customWidth="1"/>
  </cols>
  <sheetData>
    <row r="1" spans="1:5" ht="26.25" x14ac:dyDescent="0.25">
      <c r="A1" s="6" t="s">
        <v>0</v>
      </c>
      <c r="B1" s="6"/>
      <c r="C1" s="6"/>
      <c r="D1" s="6"/>
      <c r="E1" s="6"/>
    </row>
    <row r="2" spans="1:5" ht="15" x14ac:dyDescent="0.25">
      <c r="C2" s="7" t="s">
        <v>1</v>
      </c>
      <c r="D2" s="7"/>
      <c r="E2" s="7"/>
    </row>
    <row r="3" spans="1:5" ht="15.75" customHeight="1" x14ac:dyDescent="0.2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pans="1:5" ht="15" x14ac:dyDescent="0.25">
      <c r="A4" s="8"/>
      <c r="B4" s="9"/>
      <c r="C4" s="9"/>
      <c r="D4" s="9"/>
      <c r="E4" s="9"/>
    </row>
    <row r="5" spans="1:5" x14ac:dyDescent="0.25">
      <c r="A5" s="2">
        <v>1</v>
      </c>
      <c r="B5" s="2" t="s">
        <v>7</v>
      </c>
      <c r="C5" s="2" t="s">
        <v>8</v>
      </c>
      <c r="D5" s="2" t="s">
        <v>9</v>
      </c>
      <c r="E5" s="2">
        <v>22</v>
      </c>
    </row>
    <row r="6" spans="1:5" s="3" customFormat="1" x14ac:dyDescent="0.25">
      <c r="A6" s="2">
        <v>2</v>
      </c>
      <c r="B6" s="2" t="s">
        <v>10</v>
      </c>
      <c r="C6" s="2" t="s">
        <v>11</v>
      </c>
      <c r="D6" s="2" t="s">
        <v>9</v>
      </c>
      <c r="E6" s="2">
        <v>7</v>
      </c>
    </row>
    <row r="7" spans="1:5" s="4" customFormat="1" x14ac:dyDescent="0.25">
      <c r="A7" s="2">
        <v>3</v>
      </c>
      <c r="B7" s="2" t="s">
        <v>12</v>
      </c>
      <c r="C7" s="2" t="s">
        <v>13</v>
      </c>
      <c r="D7" s="2" t="s">
        <v>9</v>
      </c>
      <c r="E7" s="2">
        <v>14</v>
      </c>
    </row>
    <row r="8" spans="1:5" x14ac:dyDescent="0.25">
      <c r="A8" s="2">
        <v>4</v>
      </c>
      <c r="B8" s="2" t="s">
        <v>12</v>
      </c>
      <c r="C8" s="2" t="s">
        <v>14</v>
      </c>
      <c r="D8" s="2" t="s">
        <v>9</v>
      </c>
      <c r="E8" s="2">
        <v>5</v>
      </c>
    </row>
    <row r="9" spans="1:5" x14ac:dyDescent="0.25">
      <c r="A9" s="2">
        <v>5</v>
      </c>
      <c r="B9" s="2" t="s">
        <v>15</v>
      </c>
      <c r="C9" s="2" t="s">
        <v>16</v>
      </c>
      <c r="D9" s="2" t="s">
        <v>17</v>
      </c>
      <c r="E9" s="2">
        <v>18</v>
      </c>
    </row>
    <row r="10" spans="1:5" x14ac:dyDescent="0.25">
      <c r="A10" s="2">
        <v>6</v>
      </c>
      <c r="B10" s="2" t="s">
        <v>18</v>
      </c>
      <c r="C10" s="2" t="s">
        <v>19</v>
      </c>
      <c r="D10" s="2" t="s">
        <v>17</v>
      </c>
      <c r="E10" s="2">
        <v>3</v>
      </c>
    </row>
    <row r="11" spans="1:5" x14ac:dyDescent="0.25">
      <c r="A11" s="2">
        <v>7</v>
      </c>
      <c r="B11" s="2" t="s">
        <v>12</v>
      </c>
      <c r="C11" s="2" t="s">
        <v>20</v>
      </c>
      <c r="D11" s="2" t="s">
        <v>17</v>
      </c>
      <c r="E11" s="2">
        <v>8</v>
      </c>
    </row>
    <row r="12" spans="1:5" x14ac:dyDescent="0.25">
      <c r="A12" s="2">
        <v>8</v>
      </c>
      <c r="B12" s="2" t="s">
        <v>12</v>
      </c>
      <c r="C12" s="2" t="s">
        <v>21</v>
      </c>
      <c r="D12" s="2" t="s">
        <v>17</v>
      </c>
      <c r="E12" s="2">
        <v>20</v>
      </c>
    </row>
    <row r="13" spans="1:5" x14ac:dyDescent="0.25">
      <c r="A13" s="2">
        <v>9</v>
      </c>
      <c r="B13" s="2" t="s">
        <v>22</v>
      </c>
      <c r="C13" s="2" t="s">
        <v>23</v>
      </c>
      <c r="D13" s="2" t="s">
        <v>24</v>
      </c>
      <c r="E13" s="2">
        <v>9</v>
      </c>
    </row>
    <row r="14" spans="1:5" x14ac:dyDescent="0.25">
      <c r="A14" s="2">
        <v>10</v>
      </c>
      <c r="B14" s="2" t="s">
        <v>25</v>
      </c>
      <c r="C14" s="2" t="s">
        <v>23</v>
      </c>
      <c r="D14" s="2" t="s">
        <v>24</v>
      </c>
      <c r="E14" s="2">
        <v>2</v>
      </c>
    </row>
    <row r="15" spans="1:5" x14ac:dyDescent="0.25">
      <c r="A15" s="2">
        <v>11</v>
      </c>
      <c r="B15" s="2" t="s">
        <v>26</v>
      </c>
      <c r="C15" s="2" t="s">
        <v>27</v>
      </c>
      <c r="D15" s="2" t="s">
        <v>24</v>
      </c>
      <c r="E15" s="2">
        <v>12</v>
      </c>
    </row>
    <row r="16" spans="1:5" x14ac:dyDescent="0.25">
      <c r="A16" s="2">
        <v>12</v>
      </c>
      <c r="B16" s="2" t="s">
        <v>28</v>
      </c>
      <c r="C16" s="2" t="s">
        <v>29</v>
      </c>
      <c r="D16" s="2" t="s">
        <v>24</v>
      </c>
      <c r="E16" s="2">
        <v>10.5</v>
      </c>
    </row>
    <row r="17" spans="1:5" x14ac:dyDescent="0.25">
      <c r="A17" s="2">
        <v>13</v>
      </c>
      <c r="B17" s="5" t="s">
        <v>30</v>
      </c>
      <c r="C17" s="5" t="s">
        <v>31</v>
      </c>
      <c r="D17" s="5" t="s">
        <v>32</v>
      </c>
      <c r="E17" s="2">
        <v>15</v>
      </c>
    </row>
    <row r="18" spans="1:5" x14ac:dyDescent="0.25">
      <c r="A18" s="5">
        <v>14</v>
      </c>
      <c r="B18" s="5" t="s">
        <v>33</v>
      </c>
      <c r="C18" s="5" t="s">
        <v>34</v>
      </c>
      <c r="D18" s="5" t="s">
        <v>32</v>
      </c>
      <c r="E18" s="2">
        <v>21</v>
      </c>
    </row>
    <row r="19" spans="1:5" x14ac:dyDescent="0.25">
      <c r="A19" s="2">
        <v>15</v>
      </c>
      <c r="B19" s="5" t="s">
        <v>35</v>
      </c>
      <c r="C19" s="5" t="s">
        <v>36</v>
      </c>
      <c r="D19" s="5" t="s">
        <v>37</v>
      </c>
      <c r="E19" s="2">
        <v>1</v>
      </c>
    </row>
    <row r="20" spans="1:5" x14ac:dyDescent="0.25">
      <c r="A20" s="2">
        <v>16</v>
      </c>
      <c r="B20" s="5" t="s">
        <v>38</v>
      </c>
      <c r="C20" s="5" t="s">
        <v>39</v>
      </c>
      <c r="D20" s="5" t="s">
        <v>37</v>
      </c>
      <c r="E20" s="2">
        <v>19</v>
      </c>
    </row>
    <row r="21" spans="1:5" x14ac:dyDescent="0.25">
      <c r="A21" s="2">
        <v>17</v>
      </c>
      <c r="B21" s="5" t="s">
        <v>40</v>
      </c>
      <c r="C21" s="5" t="s">
        <v>41</v>
      </c>
      <c r="D21" s="5" t="s">
        <v>37</v>
      </c>
      <c r="E21" s="2">
        <v>10.5</v>
      </c>
    </row>
    <row r="22" spans="1:5" x14ac:dyDescent="0.25">
      <c r="A22" s="2">
        <v>18</v>
      </c>
      <c r="B22" s="5" t="s">
        <v>42</v>
      </c>
      <c r="C22" s="5" t="s">
        <v>36</v>
      </c>
      <c r="D22" s="5" t="s">
        <v>37</v>
      </c>
      <c r="E22" s="2">
        <v>16.5</v>
      </c>
    </row>
    <row r="23" spans="1:5" x14ac:dyDescent="0.25">
      <c r="A23" s="5">
        <v>19</v>
      </c>
      <c r="B23" s="5" t="s">
        <v>43</v>
      </c>
      <c r="C23" s="5" t="s">
        <v>44</v>
      </c>
      <c r="D23" s="5" t="s">
        <v>45</v>
      </c>
      <c r="E23" s="2">
        <v>4</v>
      </c>
    </row>
    <row r="24" spans="1:5" x14ac:dyDescent="0.25">
      <c r="A24" s="2">
        <v>20</v>
      </c>
      <c r="B24" s="5" t="s">
        <v>46</v>
      </c>
      <c r="C24" s="5" t="s">
        <v>47</v>
      </c>
      <c r="D24" s="5" t="s">
        <v>45</v>
      </c>
      <c r="E24" s="2">
        <v>13</v>
      </c>
    </row>
    <row r="25" spans="1:5" x14ac:dyDescent="0.25">
      <c r="A25" s="2">
        <v>21</v>
      </c>
      <c r="B25" s="5" t="s">
        <v>48</v>
      </c>
      <c r="C25" s="5" t="s">
        <v>49</v>
      </c>
      <c r="D25" s="5" t="s">
        <v>45</v>
      </c>
      <c r="E25" s="2">
        <v>16.5</v>
      </c>
    </row>
    <row r="26" spans="1:5" x14ac:dyDescent="0.25">
      <c r="A26" s="2">
        <v>22</v>
      </c>
      <c r="B26" s="5" t="s">
        <v>12</v>
      </c>
      <c r="C26" s="5" t="s">
        <v>50</v>
      </c>
      <c r="D26" s="5" t="s">
        <v>45</v>
      </c>
      <c r="E26" s="5">
        <v>6</v>
      </c>
    </row>
  </sheetData>
  <mergeCells count="7">
    <mergeCell ref="A1:E1"/>
    <mergeCell ref="C2:E2"/>
    <mergeCell ref="A3:A4"/>
    <mergeCell ref="B3:B4"/>
    <mergeCell ref="C3:C4"/>
    <mergeCell ref="D3:D4"/>
    <mergeCell ref="E3:E4"/>
  </mergeCells>
  <pageMargins left="0.7" right="0.7" top="1.045275590551181" bottom="1.045275590551181" header="0.75" footer="0.75"/>
  <pageSetup paperSize="9" fitToWidth="0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selection sqref="A1:T1"/>
    </sheetView>
  </sheetViews>
  <sheetFormatPr defaultRowHeight="15" x14ac:dyDescent="0.25"/>
  <cols>
    <col min="1" max="1" width="4.85546875" customWidth="1"/>
    <col min="2" max="2" width="11.28515625" customWidth="1"/>
    <col min="3" max="3" width="15.140625" customWidth="1"/>
    <col min="4" max="4" width="12.28515625" customWidth="1"/>
    <col min="5" max="1024" width="9.42578125" customWidth="1"/>
  </cols>
  <sheetData>
    <row r="1" spans="1:20" ht="26.25" x14ac:dyDescent="0.4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x14ac:dyDescent="0.25">
      <c r="F2" s="14"/>
      <c r="G2" s="14"/>
      <c r="H2" s="14"/>
      <c r="I2" s="14"/>
      <c r="J2" s="14"/>
      <c r="K2" s="14"/>
      <c r="L2" s="14"/>
      <c r="M2" s="14"/>
      <c r="N2" s="14"/>
      <c r="O2" s="15" t="s">
        <v>1</v>
      </c>
      <c r="P2" s="15"/>
      <c r="Q2" s="15"/>
      <c r="R2" s="15"/>
      <c r="S2" s="15"/>
      <c r="T2" s="15"/>
    </row>
    <row r="3" spans="1:20" ht="16.5" customHeight="1" x14ac:dyDescent="0.25">
      <c r="A3" s="8" t="s">
        <v>2</v>
      </c>
      <c r="B3" s="16" t="s">
        <v>3</v>
      </c>
      <c r="C3" s="9" t="s">
        <v>4</v>
      </c>
      <c r="D3" s="16" t="s">
        <v>5</v>
      </c>
      <c r="E3" s="17" t="s">
        <v>52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 t="s">
        <v>53</v>
      </c>
      <c r="S3" s="19" t="s">
        <v>54</v>
      </c>
      <c r="T3" s="19" t="s">
        <v>55</v>
      </c>
    </row>
    <row r="4" spans="1:20" ht="15.75" x14ac:dyDescent="0.25">
      <c r="A4" s="8"/>
      <c r="B4" s="16"/>
      <c r="C4" s="9"/>
      <c r="D4" s="16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5">
        <v>11</v>
      </c>
      <c r="P4" s="5">
        <v>12</v>
      </c>
      <c r="Q4" s="10">
        <v>13</v>
      </c>
      <c r="R4" s="18"/>
      <c r="S4" s="19"/>
      <c r="T4" s="19"/>
    </row>
    <row r="5" spans="1:20" ht="15.75" customHeight="1" x14ac:dyDescent="0.25">
      <c r="A5" s="18">
        <v>1</v>
      </c>
      <c r="B5" s="20" t="s">
        <v>56</v>
      </c>
      <c r="C5" s="18" t="s">
        <v>57</v>
      </c>
      <c r="D5" s="21" t="s">
        <v>9</v>
      </c>
      <c r="E5" s="22"/>
      <c r="F5" s="23">
        <v>0</v>
      </c>
      <c r="G5" s="18">
        <v>1</v>
      </c>
      <c r="H5" s="18">
        <v>1</v>
      </c>
      <c r="I5" s="18">
        <v>1</v>
      </c>
      <c r="J5" s="9">
        <v>0.5</v>
      </c>
      <c r="K5" s="18">
        <v>1</v>
      </c>
      <c r="L5" s="23">
        <v>1</v>
      </c>
      <c r="M5" s="23">
        <v>1</v>
      </c>
      <c r="N5" s="23">
        <v>0</v>
      </c>
      <c r="O5" s="23">
        <v>1</v>
      </c>
      <c r="P5" s="24"/>
      <c r="Q5" s="24"/>
      <c r="R5" s="18">
        <f>SUM(E5:Q6)</f>
        <v>7.5</v>
      </c>
      <c r="S5" s="18">
        <v>2</v>
      </c>
      <c r="T5" s="25"/>
    </row>
    <row r="6" spans="1:20" ht="15.75" customHeight="1" x14ac:dyDescent="0.25">
      <c r="A6" s="18"/>
      <c r="B6" s="20"/>
      <c r="C6" s="18"/>
      <c r="D6" s="21"/>
      <c r="E6" s="22"/>
      <c r="F6" s="23"/>
      <c r="G6" s="18"/>
      <c r="H6" s="18"/>
      <c r="I6" s="18"/>
      <c r="J6" s="9"/>
      <c r="K6" s="18"/>
      <c r="L6" s="23"/>
      <c r="M6" s="23"/>
      <c r="N6" s="23"/>
      <c r="O6" s="23"/>
      <c r="P6" s="24"/>
      <c r="Q6" s="24"/>
      <c r="R6" s="18"/>
      <c r="S6" s="18"/>
      <c r="T6" s="25"/>
    </row>
    <row r="7" spans="1:20" ht="15.75" customHeight="1" x14ac:dyDescent="0.25">
      <c r="A7" s="18">
        <v>2</v>
      </c>
      <c r="B7" s="20" t="s">
        <v>58</v>
      </c>
      <c r="C7" s="18" t="s">
        <v>59</v>
      </c>
      <c r="D7" s="21" t="s">
        <v>17</v>
      </c>
      <c r="E7" s="18">
        <v>1</v>
      </c>
      <c r="F7" s="26"/>
      <c r="G7" s="18">
        <v>1</v>
      </c>
      <c r="H7" s="18">
        <v>1</v>
      </c>
      <c r="I7" s="18">
        <v>1</v>
      </c>
      <c r="J7" s="18">
        <v>0</v>
      </c>
      <c r="K7" s="18">
        <v>1</v>
      </c>
      <c r="L7" s="18">
        <v>1</v>
      </c>
      <c r="M7" s="18">
        <v>1</v>
      </c>
      <c r="N7" s="18">
        <v>1</v>
      </c>
      <c r="O7" s="18">
        <v>1</v>
      </c>
      <c r="P7" s="25"/>
      <c r="Q7" s="25"/>
      <c r="R7" s="18">
        <f>SUM(E7:Q8)</f>
        <v>9</v>
      </c>
      <c r="S7" s="18">
        <v>1</v>
      </c>
      <c r="T7" s="25"/>
    </row>
    <row r="8" spans="1:20" ht="15.75" customHeight="1" x14ac:dyDescent="0.25">
      <c r="A8" s="18"/>
      <c r="B8" s="20"/>
      <c r="C8" s="18"/>
      <c r="D8" s="21"/>
      <c r="E8" s="18"/>
      <c r="F8" s="26"/>
      <c r="G8" s="18"/>
      <c r="H8" s="18"/>
      <c r="I8" s="18"/>
      <c r="J8" s="18"/>
      <c r="K8" s="18"/>
      <c r="L8" s="18"/>
      <c r="M8" s="18"/>
      <c r="N8" s="18"/>
      <c r="O8" s="18"/>
      <c r="P8" s="25"/>
      <c r="Q8" s="25"/>
      <c r="R8" s="18"/>
      <c r="S8" s="18"/>
      <c r="T8" s="25"/>
    </row>
    <row r="9" spans="1:20" ht="15.75" customHeight="1" x14ac:dyDescent="0.25">
      <c r="A9" s="18">
        <v>3</v>
      </c>
      <c r="B9" s="18" t="s">
        <v>60</v>
      </c>
      <c r="C9" s="18" t="s">
        <v>61</v>
      </c>
      <c r="D9" s="27" t="s">
        <v>24</v>
      </c>
      <c r="E9" s="18">
        <v>0</v>
      </c>
      <c r="F9" s="18">
        <v>0</v>
      </c>
      <c r="G9" s="26"/>
      <c r="H9" s="18">
        <v>1</v>
      </c>
      <c r="I9" s="18">
        <v>1</v>
      </c>
      <c r="J9" s="18">
        <v>0</v>
      </c>
      <c r="K9" s="18">
        <v>1</v>
      </c>
      <c r="L9" s="18">
        <v>1</v>
      </c>
      <c r="M9" s="18">
        <v>1</v>
      </c>
      <c r="N9" s="18">
        <v>0</v>
      </c>
      <c r="O9" s="18">
        <v>0</v>
      </c>
      <c r="P9" s="25"/>
      <c r="Q9" s="25"/>
      <c r="R9" s="18">
        <f>SUM(E9:Q10)</f>
        <v>5</v>
      </c>
      <c r="S9" s="18">
        <v>3</v>
      </c>
      <c r="T9" s="25"/>
    </row>
    <row r="10" spans="1:20" ht="15.75" customHeight="1" x14ac:dyDescent="0.25">
      <c r="A10" s="18"/>
      <c r="B10" s="18"/>
      <c r="C10" s="18"/>
      <c r="D10" s="27"/>
      <c r="E10" s="18"/>
      <c r="F10" s="18"/>
      <c r="G10" s="26"/>
      <c r="H10" s="18"/>
      <c r="I10" s="18"/>
      <c r="J10" s="18"/>
      <c r="K10" s="18"/>
      <c r="L10" s="18"/>
      <c r="M10" s="18"/>
      <c r="N10" s="18"/>
      <c r="O10" s="18"/>
      <c r="P10" s="25"/>
      <c r="Q10" s="25"/>
      <c r="R10" s="18"/>
      <c r="S10" s="18"/>
      <c r="T10" s="25"/>
    </row>
    <row r="11" spans="1:20" ht="15.75" customHeight="1" x14ac:dyDescent="0.25">
      <c r="A11" s="18">
        <v>4</v>
      </c>
      <c r="B11" s="18" t="s">
        <v>62</v>
      </c>
      <c r="C11" s="18" t="s">
        <v>63</v>
      </c>
      <c r="D11" s="27" t="s">
        <v>32</v>
      </c>
      <c r="E11" s="18">
        <v>0</v>
      </c>
      <c r="F11" s="18">
        <v>0</v>
      </c>
      <c r="G11" s="18">
        <v>0</v>
      </c>
      <c r="H11" s="26"/>
      <c r="I11" s="18">
        <v>0</v>
      </c>
      <c r="J11" s="18">
        <v>0</v>
      </c>
      <c r="K11" s="18">
        <v>0</v>
      </c>
      <c r="L11" s="18">
        <v>1</v>
      </c>
      <c r="M11" s="18">
        <v>0</v>
      </c>
      <c r="N11" s="18">
        <v>0.5</v>
      </c>
      <c r="O11" s="18">
        <v>0</v>
      </c>
      <c r="P11" s="25"/>
      <c r="Q11" s="25"/>
      <c r="R11" s="18">
        <f>SUM(E11:Q12)</f>
        <v>1.5</v>
      </c>
      <c r="S11" s="18">
        <v>5</v>
      </c>
      <c r="T11" s="25"/>
    </row>
    <row r="12" spans="1:20" ht="15.75" customHeight="1" x14ac:dyDescent="0.25">
      <c r="A12" s="18"/>
      <c r="B12" s="18"/>
      <c r="C12" s="18"/>
      <c r="D12" s="27"/>
      <c r="E12" s="18"/>
      <c r="F12" s="18"/>
      <c r="G12" s="18"/>
      <c r="H12" s="26"/>
      <c r="I12" s="18"/>
      <c r="J12" s="18"/>
      <c r="K12" s="18"/>
      <c r="L12" s="18"/>
      <c r="M12" s="18"/>
      <c r="N12" s="18"/>
      <c r="O12" s="18"/>
      <c r="P12" s="25"/>
      <c r="Q12" s="25"/>
      <c r="R12" s="18"/>
      <c r="S12" s="18"/>
      <c r="T12" s="25"/>
    </row>
    <row r="13" spans="1:20" ht="15.75" customHeight="1" x14ac:dyDescent="0.25">
      <c r="A13" s="18">
        <v>5</v>
      </c>
      <c r="B13" s="18" t="s">
        <v>64</v>
      </c>
      <c r="C13" s="18" t="s">
        <v>65</v>
      </c>
      <c r="D13" s="27" t="s">
        <v>45</v>
      </c>
      <c r="E13" s="18">
        <v>0</v>
      </c>
      <c r="F13" s="18">
        <v>0</v>
      </c>
      <c r="G13" s="18">
        <v>0</v>
      </c>
      <c r="H13" s="18">
        <v>1</v>
      </c>
      <c r="I13" s="26"/>
      <c r="J13" s="18">
        <v>0</v>
      </c>
      <c r="K13" s="18">
        <v>0.5</v>
      </c>
      <c r="L13" s="18">
        <v>0</v>
      </c>
      <c r="M13" s="18">
        <v>1</v>
      </c>
      <c r="N13" s="18">
        <v>0</v>
      </c>
      <c r="O13" s="18">
        <v>0</v>
      </c>
      <c r="P13" s="25"/>
      <c r="Q13" s="25"/>
      <c r="R13" s="18">
        <f>SUM(E13:Q14)</f>
        <v>2.5</v>
      </c>
      <c r="S13" s="18">
        <v>4</v>
      </c>
      <c r="T13" s="25"/>
    </row>
    <row r="14" spans="1:20" ht="15.75" customHeight="1" x14ac:dyDescent="0.25">
      <c r="A14" s="18"/>
      <c r="B14" s="18"/>
      <c r="C14" s="18"/>
      <c r="D14" s="27"/>
      <c r="E14" s="18"/>
      <c r="F14" s="18"/>
      <c r="G14" s="18"/>
      <c r="H14" s="18"/>
      <c r="I14" s="26"/>
      <c r="J14" s="18"/>
      <c r="K14" s="18"/>
      <c r="L14" s="18"/>
      <c r="M14" s="18"/>
      <c r="N14" s="18"/>
      <c r="O14" s="18"/>
      <c r="P14" s="25"/>
      <c r="Q14" s="25"/>
      <c r="R14" s="18"/>
      <c r="S14" s="18"/>
      <c r="T14" s="25"/>
    </row>
    <row r="15" spans="1:20" ht="15.75" customHeight="1" x14ac:dyDescent="0.25">
      <c r="A15" s="18">
        <v>6</v>
      </c>
      <c r="B15" s="18" t="s">
        <v>38</v>
      </c>
      <c r="C15" s="18" t="s">
        <v>66</v>
      </c>
      <c r="D15" s="27" t="s">
        <v>9</v>
      </c>
      <c r="E15" s="18">
        <v>0.5</v>
      </c>
      <c r="F15" s="18">
        <v>1</v>
      </c>
      <c r="G15" s="18">
        <v>1</v>
      </c>
      <c r="H15" s="18">
        <v>1</v>
      </c>
      <c r="I15" s="18">
        <v>1</v>
      </c>
      <c r="J15" s="26"/>
      <c r="K15" s="18">
        <v>1</v>
      </c>
      <c r="L15" s="18">
        <v>1</v>
      </c>
      <c r="M15" s="18">
        <v>1</v>
      </c>
      <c r="N15" s="18">
        <v>1</v>
      </c>
      <c r="O15" s="18">
        <v>1</v>
      </c>
      <c r="P15" s="25"/>
      <c r="Q15" s="25"/>
      <c r="R15" s="18">
        <f>SUM(E15:Q16)</f>
        <v>9.5</v>
      </c>
      <c r="S15" s="25"/>
      <c r="T15" s="18">
        <v>1</v>
      </c>
    </row>
    <row r="16" spans="1:20" ht="15.75" customHeight="1" x14ac:dyDescent="0.25">
      <c r="A16" s="18"/>
      <c r="B16" s="18"/>
      <c r="C16" s="18"/>
      <c r="D16" s="27"/>
      <c r="E16" s="18"/>
      <c r="F16" s="18"/>
      <c r="G16" s="18"/>
      <c r="H16" s="18"/>
      <c r="I16" s="18"/>
      <c r="J16" s="26"/>
      <c r="K16" s="18"/>
      <c r="L16" s="18"/>
      <c r="M16" s="18"/>
      <c r="N16" s="18"/>
      <c r="O16" s="18"/>
      <c r="P16" s="25"/>
      <c r="Q16" s="25"/>
      <c r="R16" s="18"/>
      <c r="S16" s="25"/>
      <c r="T16" s="18"/>
    </row>
    <row r="17" spans="1:20" ht="15.75" customHeight="1" x14ac:dyDescent="0.25">
      <c r="A17" s="18">
        <v>7</v>
      </c>
      <c r="B17" s="18" t="s">
        <v>67</v>
      </c>
      <c r="C17" s="18" t="s">
        <v>68</v>
      </c>
      <c r="D17" s="27" t="s">
        <v>32</v>
      </c>
      <c r="E17" s="18">
        <v>0</v>
      </c>
      <c r="F17" s="18">
        <v>0</v>
      </c>
      <c r="G17" s="18">
        <v>0</v>
      </c>
      <c r="H17" s="18">
        <v>1</v>
      </c>
      <c r="I17" s="18">
        <v>0.5</v>
      </c>
      <c r="J17" s="18">
        <v>0</v>
      </c>
      <c r="K17" s="26"/>
      <c r="L17" s="18">
        <v>0.5</v>
      </c>
      <c r="M17" s="18">
        <v>1</v>
      </c>
      <c r="N17" s="18">
        <v>0</v>
      </c>
      <c r="O17" s="18">
        <v>0</v>
      </c>
      <c r="P17" s="25"/>
      <c r="Q17" s="25"/>
      <c r="R17" s="18">
        <f>SUM(E17:Q18)</f>
        <v>3</v>
      </c>
      <c r="S17" s="25"/>
      <c r="T17" s="18">
        <v>3</v>
      </c>
    </row>
    <row r="18" spans="1:20" ht="15.75" customHeight="1" x14ac:dyDescent="0.25">
      <c r="A18" s="18"/>
      <c r="B18" s="18"/>
      <c r="C18" s="18"/>
      <c r="D18" s="27"/>
      <c r="E18" s="18"/>
      <c r="F18" s="18"/>
      <c r="G18" s="18"/>
      <c r="H18" s="18"/>
      <c r="I18" s="18"/>
      <c r="J18" s="18"/>
      <c r="K18" s="26"/>
      <c r="L18" s="18"/>
      <c r="M18" s="18"/>
      <c r="N18" s="18"/>
      <c r="O18" s="18"/>
      <c r="P18" s="25"/>
      <c r="Q18" s="25"/>
      <c r="R18" s="18"/>
      <c r="S18" s="25"/>
      <c r="T18" s="18"/>
    </row>
    <row r="19" spans="1:20" ht="15.75" customHeight="1" x14ac:dyDescent="0.25">
      <c r="A19" s="18">
        <v>8</v>
      </c>
      <c r="B19" s="20" t="s">
        <v>69</v>
      </c>
      <c r="C19" s="18" t="s">
        <v>70</v>
      </c>
      <c r="D19" s="21" t="s">
        <v>17</v>
      </c>
      <c r="E19" s="17">
        <v>0</v>
      </c>
      <c r="F19" s="18">
        <v>0</v>
      </c>
      <c r="G19" s="18">
        <v>0</v>
      </c>
      <c r="H19" s="18">
        <v>0</v>
      </c>
      <c r="I19" s="18">
        <v>1</v>
      </c>
      <c r="J19" s="18">
        <v>0</v>
      </c>
      <c r="K19" s="18">
        <v>0.5</v>
      </c>
      <c r="L19" s="26"/>
      <c r="M19" s="18">
        <v>0</v>
      </c>
      <c r="N19" s="18">
        <v>0</v>
      </c>
      <c r="O19" s="18">
        <v>1</v>
      </c>
      <c r="P19" s="25"/>
      <c r="Q19" s="25"/>
      <c r="R19" s="18">
        <f>SUM(E19:Q20)</f>
        <v>2.5</v>
      </c>
      <c r="S19" s="25"/>
      <c r="T19" s="18">
        <v>5</v>
      </c>
    </row>
    <row r="20" spans="1:20" ht="15.75" customHeight="1" x14ac:dyDescent="0.25">
      <c r="A20" s="18"/>
      <c r="B20" s="20"/>
      <c r="C20" s="18"/>
      <c r="D20" s="21"/>
      <c r="E20" s="17"/>
      <c r="F20" s="18"/>
      <c r="G20" s="18"/>
      <c r="H20" s="18"/>
      <c r="I20" s="18"/>
      <c r="J20" s="18"/>
      <c r="K20" s="18"/>
      <c r="L20" s="26"/>
      <c r="M20" s="18"/>
      <c r="N20" s="18"/>
      <c r="O20" s="18"/>
      <c r="P20" s="25"/>
      <c r="Q20" s="25"/>
      <c r="R20" s="18"/>
      <c r="S20" s="25"/>
      <c r="T20" s="18"/>
    </row>
    <row r="21" spans="1:20" ht="15.75" customHeight="1" x14ac:dyDescent="0.25">
      <c r="A21" s="18">
        <v>9</v>
      </c>
      <c r="B21" s="20" t="s">
        <v>71</v>
      </c>
      <c r="C21" s="18" t="s">
        <v>72</v>
      </c>
      <c r="D21" s="21" t="s">
        <v>37</v>
      </c>
      <c r="E21" s="18">
        <v>0</v>
      </c>
      <c r="F21" s="18">
        <v>0</v>
      </c>
      <c r="G21" s="18">
        <v>0</v>
      </c>
      <c r="H21" s="18">
        <v>1</v>
      </c>
      <c r="I21" s="18">
        <v>0</v>
      </c>
      <c r="J21" s="18">
        <v>0</v>
      </c>
      <c r="K21" s="18">
        <v>0</v>
      </c>
      <c r="L21" s="18">
        <v>1</v>
      </c>
      <c r="M21" s="26"/>
      <c r="N21" s="18">
        <v>0.5</v>
      </c>
      <c r="O21" s="18">
        <v>0</v>
      </c>
      <c r="P21" s="25"/>
      <c r="Q21" s="25"/>
      <c r="R21" s="18">
        <f>SUM(E21:Q22)</f>
        <v>2.5</v>
      </c>
      <c r="S21" s="25"/>
      <c r="T21" s="18">
        <v>4</v>
      </c>
    </row>
    <row r="22" spans="1:20" ht="15.75" customHeight="1" x14ac:dyDescent="0.25">
      <c r="A22" s="18"/>
      <c r="B22" s="20"/>
      <c r="C22" s="18"/>
      <c r="D22" s="21"/>
      <c r="E22" s="18"/>
      <c r="F22" s="18"/>
      <c r="G22" s="18"/>
      <c r="H22" s="18"/>
      <c r="I22" s="18"/>
      <c r="J22" s="18"/>
      <c r="K22" s="18"/>
      <c r="L22" s="18"/>
      <c r="M22" s="26"/>
      <c r="N22" s="18"/>
      <c r="O22" s="18"/>
      <c r="P22" s="25"/>
      <c r="Q22" s="25"/>
      <c r="R22" s="18"/>
      <c r="S22" s="25"/>
      <c r="T22" s="18"/>
    </row>
    <row r="23" spans="1:20" ht="15.75" customHeight="1" x14ac:dyDescent="0.25">
      <c r="A23" s="18">
        <v>10</v>
      </c>
      <c r="B23" s="20" t="s">
        <v>73</v>
      </c>
      <c r="C23" s="18" t="s">
        <v>74</v>
      </c>
      <c r="D23" s="21" t="s">
        <v>45</v>
      </c>
      <c r="E23" s="18">
        <v>1</v>
      </c>
      <c r="F23" s="18">
        <v>0</v>
      </c>
      <c r="G23" s="18">
        <v>1</v>
      </c>
      <c r="H23" s="18">
        <v>0.5</v>
      </c>
      <c r="I23" s="18">
        <v>1</v>
      </c>
      <c r="J23" s="18">
        <v>0</v>
      </c>
      <c r="K23" s="18">
        <v>1</v>
      </c>
      <c r="L23" s="18">
        <v>1</v>
      </c>
      <c r="M23" s="18">
        <v>0.5</v>
      </c>
      <c r="N23" s="26"/>
      <c r="O23" s="18">
        <v>0.5</v>
      </c>
      <c r="P23" s="25"/>
      <c r="Q23" s="25"/>
      <c r="R23" s="18">
        <f>SUM(E23:Q24)</f>
        <v>6.5</v>
      </c>
      <c r="S23" s="25"/>
      <c r="T23" s="18">
        <v>2</v>
      </c>
    </row>
    <row r="24" spans="1:20" ht="15.75" customHeight="1" x14ac:dyDescent="0.25">
      <c r="A24" s="18"/>
      <c r="B24" s="20"/>
      <c r="C24" s="18"/>
      <c r="D24" s="21"/>
      <c r="E24" s="18"/>
      <c r="F24" s="18"/>
      <c r="G24" s="18"/>
      <c r="H24" s="18"/>
      <c r="I24" s="18"/>
      <c r="J24" s="18"/>
      <c r="K24" s="18"/>
      <c r="L24" s="18"/>
      <c r="M24" s="18"/>
      <c r="N24" s="26"/>
      <c r="O24" s="18"/>
      <c r="P24" s="25"/>
      <c r="Q24" s="25"/>
      <c r="R24" s="18"/>
      <c r="S24" s="25"/>
      <c r="T24" s="18"/>
    </row>
    <row r="25" spans="1:20" ht="15.75" customHeight="1" x14ac:dyDescent="0.25">
      <c r="A25" s="18">
        <v>11</v>
      </c>
      <c r="B25" s="20" t="s">
        <v>75</v>
      </c>
      <c r="C25" s="18" t="s">
        <v>74</v>
      </c>
      <c r="D25" s="21" t="s">
        <v>76</v>
      </c>
      <c r="E25" s="18">
        <v>0</v>
      </c>
      <c r="F25" s="18">
        <v>0</v>
      </c>
      <c r="G25" s="18">
        <v>1</v>
      </c>
      <c r="H25" s="18">
        <v>1</v>
      </c>
      <c r="I25" s="18">
        <v>1</v>
      </c>
      <c r="J25" s="18">
        <v>0</v>
      </c>
      <c r="K25" s="18">
        <v>1</v>
      </c>
      <c r="L25" s="18">
        <v>0</v>
      </c>
      <c r="M25" s="18">
        <v>1</v>
      </c>
      <c r="N25" s="18">
        <v>0.5</v>
      </c>
      <c r="O25" s="26"/>
      <c r="P25" s="25"/>
      <c r="Q25" s="25"/>
      <c r="R25" s="18">
        <f>SUM(E25:Q26)</f>
        <v>5.5</v>
      </c>
      <c r="S25" s="25"/>
      <c r="T25" s="25"/>
    </row>
    <row r="26" spans="1:20" ht="15.75" customHeight="1" x14ac:dyDescent="0.25">
      <c r="A26" s="18"/>
      <c r="B26" s="20"/>
      <c r="C26" s="18"/>
      <c r="D26" s="21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26"/>
      <c r="P26" s="25"/>
      <c r="Q26" s="25"/>
      <c r="R26" s="18"/>
      <c r="S26" s="25"/>
      <c r="T26" s="25"/>
    </row>
    <row r="27" spans="1:20" ht="15.75" customHeight="1" x14ac:dyDescent="0.25">
      <c r="A27" s="18">
        <v>12</v>
      </c>
      <c r="B27" s="28"/>
      <c r="C27" s="25"/>
      <c r="D27" s="28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5"/>
      <c r="R27" s="25"/>
      <c r="S27" s="25"/>
      <c r="T27" s="25"/>
    </row>
    <row r="28" spans="1:20" ht="15.75" customHeight="1" x14ac:dyDescent="0.25">
      <c r="A28" s="18"/>
      <c r="B28" s="28"/>
      <c r="C28" s="25"/>
      <c r="D28" s="2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  <c r="Q28" s="25"/>
      <c r="R28" s="25"/>
      <c r="S28" s="25"/>
      <c r="T28" s="25"/>
    </row>
    <row r="29" spans="1:20" ht="15.75" customHeight="1" x14ac:dyDescent="0.25">
      <c r="A29" s="18">
        <v>13</v>
      </c>
      <c r="B29" s="28"/>
      <c r="C29" s="25"/>
      <c r="D29" s="28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  <c r="R29" s="25"/>
      <c r="S29" s="25"/>
      <c r="T29" s="25"/>
    </row>
    <row r="30" spans="1:20" ht="15.75" customHeight="1" x14ac:dyDescent="0.25">
      <c r="A30" s="18"/>
      <c r="B30" s="28"/>
      <c r="C30" s="25"/>
      <c r="D30" s="28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6"/>
      <c r="R30" s="25"/>
      <c r="S30" s="25"/>
      <c r="T30" s="25"/>
    </row>
  </sheetData>
  <mergeCells count="271">
    <mergeCell ref="P29:P30"/>
    <mergeCell ref="Q29:Q30"/>
    <mergeCell ref="R29:R30"/>
    <mergeCell ref="S29:S30"/>
    <mergeCell ref="T29:T30"/>
    <mergeCell ref="J29:J30"/>
    <mergeCell ref="K29:K30"/>
    <mergeCell ref="L29:L30"/>
    <mergeCell ref="M29:M30"/>
    <mergeCell ref="N29:N30"/>
    <mergeCell ref="O29:O30"/>
    <mergeCell ref="T27:T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N27:N28"/>
    <mergeCell ref="O27:O28"/>
    <mergeCell ref="P27:P28"/>
    <mergeCell ref="Q27:Q28"/>
    <mergeCell ref="R27:R28"/>
    <mergeCell ref="S27:S28"/>
    <mergeCell ref="H27:H28"/>
    <mergeCell ref="I27:I28"/>
    <mergeCell ref="J27:J28"/>
    <mergeCell ref="K27:K28"/>
    <mergeCell ref="L27:L28"/>
    <mergeCell ref="M27:M28"/>
    <mergeCell ref="R25:R26"/>
    <mergeCell ref="S25:S26"/>
    <mergeCell ref="T25:T26"/>
    <mergeCell ref="A27:A28"/>
    <mergeCell ref="B27:B28"/>
    <mergeCell ref="C27:C28"/>
    <mergeCell ref="D27:D28"/>
    <mergeCell ref="E27:E28"/>
    <mergeCell ref="F27:F28"/>
    <mergeCell ref="G27:G28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I25:I26"/>
    <mergeCell ref="J25:J26"/>
    <mergeCell ref="K25:K26"/>
    <mergeCell ref="P23:P24"/>
    <mergeCell ref="Q23:Q24"/>
    <mergeCell ref="R23:R24"/>
    <mergeCell ref="S23:S24"/>
    <mergeCell ref="T23:T24"/>
    <mergeCell ref="A25:A26"/>
    <mergeCell ref="B25:B26"/>
    <mergeCell ref="C25:C26"/>
    <mergeCell ref="D25:D26"/>
    <mergeCell ref="E25:E26"/>
    <mergeCell ref="J23:J24"/>
    <mergeCell ref="K23:K24"/>
    <mergeCell ref="L23:L24"/>
    <mergeCell ref="M23:M24"/>
    <mergeCell ref="N23:N24"/>
    <mergeCell ref="O23:O24"/>
    <mergeCell ref="T21:T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R19:R20"/>
    <mergeCell ref="S19:S20"/>
    <mergeCell ref="T19:T20"/>
    <mergeCell ref="A21:A22"/>
    <mergeCell ref="B21:B22"/>
    <mergeCell ref="C21:C22"/>
    <mergeCell ref="D21:D22"/>
    <mergeCell ref="E21:E22"/>
    <mergeCell ref="F21:F22"/>
    <mergeCell ref="G21:G22"/>
    <mergeCell ref="L19:L20"/>
    <mergeCell ref="M19:M20"/>
    <mergeCell ref="N19:N20"/>
    <mergeCell ref="O19:O20"/>
    <mergeCell ref="P19:P20"/>
    <mergeCell ref="Q19:Q20"/>
    <mergeCell ref="F19:F20"/>
    <mergeCell ref="G19:G20"/>
    <mergeCell ref="H19:H20"/>
    <mergeCell ref="I19:I20"/>
    <mergeCell ref="J19:J20"/>
    <mergeCell ref="K19:K20"/>
    <mergeCell ref="P17:P18"/>
    <mergeCell ref="Q17:Q18"/>
    <mergeCell ref="R17:R18"/>
    <mergeCell ref="S17:S18"/>
    <mergeCell ref="T17:T18"/>
    <mergeCell ref="A19:A20"/>
    <mergeCell ref="B19:B20"/>
    <mergeCell ref="C19:C20"/>
    <mergeCell ref="D19:D20"/>
    <mergeCell ref="E19:E20"/>
    <mergeCell ref="J17:J18"/>
    <mergeCell ref="K17:K18"/>
    <mergeCell ref="L17:L18"/>
    <mergeCell ref="M17:M18"/>
    <mergeCell ref="N17:N18"/>
    <mergeCell ref="O17:O18"/>
    <mergeCell ref="T15:T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N15:N16"/>
    <mergeCell ref="O15:O16"/>
    <mergeCell ref="P15:P16"/>
    <mergeCell ref="Q15:Q16"/>
    <mergeCell ref="R15:R16"/>
    <mergeCell ref="S15:S16"/>
    <mergeCell ref="H15:H16"/>
    <mergeCell ref="I15:I16"/>
    <mergeCell ref="J15:J16"/>
    <mergeCell ref="K15:K16"/>
    <mergeCell ref="L15:L16"/>
    <mergeCell ref="M15:M16"/>
    <mergeCell ref="R13:R14"/>
    <mergeCell ref="S13:S14"/>
    <mergeCell ref="T13:T14"/>
    <mergeCell ref="A15:A16"/>
    <mergeCell ref="B15:B16"/>
    <mergeCell ref="C15:C16"/>
    <mergeCell ref="D15:D16"/>
    <mergeCell ref="E15:E16"/>
    <mergeCell ref="F15:F16"/>
    <mergeCell ref="G15:G16"/>
    <mergeCell ref="L13:L14"/>
    <mergeCell ref="M13:M14"/>
    <mergeCell ref="N13:N14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P11:P12"/>
    <mergeCell ref="Q11:Q12"/>
    <mergeCell ref="R11:R12"/>
    <mergeCell ref="S11:S12"/>
    <mergeCell ref="T11:T12"/>
    <mergeCell ref="A13:A14"/>
    <mergeCell ref="B13:B14"/>
    <mergeCell ref="C13:C14"/>
    <mergeCell ref="D13:D14"/>
    <mergeCell ref="E13:E14"/>
    <mergeCell ref="J11:J12"/>
    <mergeCell ref="K11:K12"/>
    <mergeCell ref="L11:L12"/>
    <mergeCell ref="M11:M12"/>
    <mergeCell ref="N11:N12"/>
    <mergeCell ref="O11:O12"/>
    <mergeCell ref="T9:T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N9:N10"/>
    <mergeCell ref="O9:O10"/>
    <mergeCell ref="P9:P10"/>
    <mergeCell ref="Q9:Q10"/>
    <mergeCell ref="R9:R10"/>
    <mergeCell ref="S9:S10"/>
    <mergeCell ref="H9:H10"/>
    <mergeCell ref="I9:I10"/>
    <mergeCell ref="J9:J10"/>
    <mergeCell ref="K9:K10"/>
    <mergeCell ref="L9:L10"/>
    <mergeCell ref="M9:M10"/>
    <mergeCell ref="R7:R8"/>
    <mergeCell ref="S7:S8"/>
    <mergeCell ref="T7:T8"/>
    <mergeCell ref="A9:A10"/>
    <mergeCell ref="B9:B10"/>
    <mergeCell ref="C9:C10"/>
    <mergeCell ref="D9:D10"/>
    <mergeCell ref="E9:E10"/>
    <mergeCell ref="F9:F10"/>
    <mergeCell ref="G9:G10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P5:P6"/>
    <mergeCell ref="Q5:Q6"/>
    <mergeCell ref="R5:R6"/>
    <mergeCell ref="S5:S6"/>
    <mergeCell ref="T5:T6"/>
    <mergeCell ref="A7:A8"/>
    <mergeCell ref="B7:B8"/>
    <mergeCell ref="C7:C8"/>
    <mergeCell ref="D7:D8"/>
    <mergeCell ref="E7:E8"/>
    <mergeCell ref="J5:J6"/>
    <mergeCell ref="K5:K6"/>
    <mergeCell ref="L5:L6"/>
    <mergeCell ref="M5:M6"/>
    <mergeCell ref="N5:N6"/>
    <mergeCell ref="O5:O6"/>
    <mergeCell ref="T3:T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:T1"/>
    <mergeCell ref="F2:N2"/>
    <mergeCell ref="O2:T2"/>
    <mergeCell ref="A3:A4"/>
    <mergeCell ref="B3:B4"/>
    <mergeCell ref="C3:C4"/>
    <mergeCell ref="D3:D4"/>
    <mergeCell ref="E3:Q3"/>
    <mergeCell ref="R3:R4"/>
    <mergeCell ref="S3:S4"/>
  </mergeCells>
  <pageMargins left="0.7" right="0.7" top="1.045275590551181" bottom="1.045275590551181" header="0.75" footer="0.75"/>
  <pageSetup paperSize="9" fitToWidth="0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M1"/>
    </sheetView>
  </sheetViews>
  <sheetFormatPr defaultRowHeight="15" x14ac:dyDescent="0.25"/>
  <cols>
    <col min="1" max="1" width="5" customWidth="1"/>
    <col min="2" max="2" width="9.7109375" customWidth="1"/>
    <col min="3" max="3" width="13" customWidth="1"/>
    <col min="4" max="4" width="12.28515625" customWidth="1"/>
    <col min="5" max="1024" width="9.42578125" customWidth="1"/>
  </cols>
  <sheetData>
    <row r="1" spans="1:13" ht="26.25" x14ac:dyDescent="0.4">
      <c r="A1" s="13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5">
      <c r="F2" s="32" t="s">
        <v>78</v>
      </c>
      <c r="G2" s="32"/>
      <c r="H2" s="32"/>
      <c r="I2" s="32"/>
      <c r="J2" s="15" t="s">
        <v>1</v>
      </c>
      <c r="K2" s="15"/>
      <c r="L2" s="15"/>
      <c r="M2" s="15"/>
    </row>
    <row r="3" spans="1:13" ht="17.100000000000001" customHeight="1" x14ac:dyDescent="0.25">
      <c r="A3" s="8" t="s">
        <v>2</v>
      </c>
      <c r="B3" s="16" t="s">
        <v>3</v>
      </c>
      <c r="C3" s="9" t="s">
        <v>4</v>
      </c>
      <c r="D3" s="16" t="s">
        <v>5</v>
      </c>
      <c r="E3" s="17" t="s">
        <v>52</v>
      </c>
      <c r="F3" s="17"/>
      <c r="G3" s="17"/>
      <c r="H3" s="17"/>
      <c r="I3" s="17"/>
      <c r="J3" s="17"/>
      <c r="K3" s="17"/>
      <c r="L3" s="18" t="s">
        <v>53</v>
      </c>
      <c r="M3" s="33" t="s">
        <v>6</v>
      </c>
    </row>
    <row r="4" spans="1:13" ht="15.75" x14ac:dyDescent="0.25">
      <c r="A4" s="8"/>
      <c r="B4" s="16"/>
      <c r="C4" s="9"/>
      <c r="D4" s="16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18"/>
      <c r="M4" s="33"/>
    </row>
    <row r="5" spans="1:13" ht="15.75" customHeight="1" x14ac:dyDescent="0.25">
      <c r="A5" s="18">
        <v>1</v>
      </c>
      <c r="B5" s="20" t="s">
        <v>79</v>
      </c>
      <c r="C5" s="18" t="s">
        <v>80</v>
      </c>
      <c r="D5" s="21" t="s">
        <v>9</v>
      </c>
      <c r="E5" s="22"/>
      <c r="F5" s="23">
        <v>1</v>
      </c>
      <c r="G5" s="23">
        <v>1</v>
      </c>
      <c r="H5" s="23">
        <v>1</v>
      </c>
      <c r="I5" s="23">
        <v>1</v>
      </c>
      <c r="J5" s="24"/>
      <c r="K5" s="24"/>
      <c r="L5" s="18">
        <f>SUM(E5:K6)</f>
        <v>4</v>
      </c>
      <c r="M5" s="18">
        <v>1</v>
      </c>
    </row>
    <row r="6" spans="1:13" x14ac:dyDescent="0.25">
      <c r="A6" s="18"/>
      <c r="B6" s="20"/>
      <c r="C6" s="18"/>
      <c r="D6" s="21"/>
      <c r="E6" s="22"/>
      <c r="F6" s="23"/>
      <c r="G6" s="23"/>
      <c r="H6" s="23"/>
      <c r="I6" s="23"/>
      <c r="J6" s="24"/>
      <c r="K6" s="24"/>
      <c r="L6" s="18"/>
      <c r="M6" s="18"/>
    </row>
    <row r="7" spans="1:13" ht="15.75" customHeight="1" x14ac:dyDescent="0.25">
      <c r="A7" s="18">
        <v>2</v>
      </c>
      <c r="B7" s="20" t="s">
        <v>81</v>
      </c>
      <c r="C7" s="18" t="s">
        <v>82</v>
      </c>
      <c r="D7" s="21" t="s">
        <v>32</v>
      </c>
      <c r="E7" s="18">
        <v>0</v>
      </c>
      <c r="F7" s="26"/>
      <c r="G7" s="18">
        <v>1</v>
      </c>
      <c r="H7" s="18">
        <v>1</v>
      </c>
      <c r="I7" s="18">
        <v>1</v>
      </c>
      <c r="J7" s="25"/>
      <c r="K7" s="25"/>
      <c r="L7" s="18">
        <f>SUM(E7:K8)</f>
        <v>3</v>
      </c>
      <c r="M7" s="18">
        <v>2</v>
      </c>
    </row>
    <row r="8" spans="1:13" x14ac:dyDescent="0.25">
      <c r="A8" s="18"/>
      <c r="B8" s="20"/>
      <c r="C8" s="18"/>
      <c r="D8" s="21"/>
      <c r="E8" s="18"/>
      <c r="F8" s="26"/>
      <c r="G8" s="18"/>
      <c r="H8" s="18"/>
      <c r="I8" s="18"/>
      <c r="J8" s="25"/>
      <c r="K8" s="25"/>
      <c r="L8" s="18"/>
      <c r="M8" s="18"/>
    </row>
    <row r="9" spans="1:13" ht="15.75" customHeight="1" x14ac:dyDescent="0.25">
      <c r="A9" s="18">
        <v>3</v>
      </c>
      <c r="B9" s="20" t="s">
        <v>83</v>
      </c>
      <c r="C9" s="18" t="s">
        <v>84</v>
      </c>
      <c r="D9" s="21" t="s">
        <v>24</v>
      </c>
      <c r="E9" s="17">
        <v>0</v>
      </c>
      <c r="F9" s="18">
        <v>0</v>
      </c>
      <c r="G9" s="26"/>
      <c r="H9" s="18">
        <v>1</v>
      </c>
      <c r="I9" s="18">
        <v>1</v>
      </c>
      <c r="J9" s="25"/>
      <c r="K9" s="25"/>
      <c r="L9" s="18">
        <f>SUM(E9:K10)</f>
        <v>2</v>
      </c>
      <c r="M9" s="18">
        <v>3</v>
      </c>
    </row>
    <row r="10" spans="1:13" x14ac:dyDescent="0.25">
      <c r="A10" s="18"/>
      <c r="B10" s="20"/>
      <c r="C10" s="18"/>
      <c r="D10" s="21"/>
      <c r="E10" s="17"/>
      <c r="F10" s="18"/>
      <c r="G10" s="26"/>
      <c r="H10" s="18"/>
      <c r="I10" s="18"/>
      <c r="J10" s="25"/>
      <c r="K10" s="25"/>
      <c r="L10" s="18"/>
      <c r="M10" s="18"/>
    </row>
    <row r="11" spans="1:13" ht="15.75" customHeight="1" x14ac:dyDescent="0.25">
      <c r="A11" s="18">
        <v>4</v>
      </c>
      <c r="B11" s="20" t="s">
        <v>85</v>
      </c>
      <c r="C11" s="18" t="s">
        <v>86</v>
      </c>
      <c r="D11" s="21" t="s">
        <v>45</v>
      </c>
      <c r="E11" s="18">
        <v>0</v>
      </c>
      <c r="F11" s="18">
        <v>0</v>
      </c>
      <c r="G11" s="18">
        <v>0</v>
      </c>
      <c r="H11" s="26"/>
      <c r="I11" s="18">
        <v>0</v>
      </c>
      <c r="J11" s="25"/>
      <c r="K11" s="25"/>
      <c r="L11" s="18">
        <f>SUM(E11:K12)</f>
        <v>0</v>
      </c>
      <c r="M11" s="18">
        <v>5</v>
      </c>
    </row>
    <row r="12" spans="1:13" x14ac:dyDescent="0.25">
      <c r="A12" s="18"/>
      <c r="B12" s="20"/>
      <c r="C12" s="18"/>
      <c r="D12" s="21"/>
      <c r="E12" s="18"/>
      <c r="F12" s="18"/>
      <c r="G12" s="18"/>
      <c r="H12" s="26"/>
      <c r="I12" s="18"/>
      <c r="J12" s="25"/>
      <c r="K12" s="25"/>
      <c r="L12" s="18"/>
      <c r="M12" s="18"/>
    </row>
    <row r="13" spans="1:13" ht="15.75" customHeight="1" x14ac:dyDescent="0.25">
      <c r="A13" s="18">
        <v>5</v>
      </c>
      <c r="B13" s="20" t="s">
        <v>87</v>
      </c>
      <c r="C13" s="18" t="s">
        <v>88</v>
      </c>
      <c r="D13" s="21" t="s">
        <v>17</v>
      </c>
      <c r="E13" s="18">
        <v>0</v>
      </c>
      <c r="F13" s="18">
        <v>0</v>
      </c>
      <c r="G13" s="18">
        <v>0</v>
      </c>
      <c r="H13" s="18">
        <v>1</v>
      </c>
      <c r="I13" s="26"/>
      <c r="J13" s="25"/>
      <c r="K13" s="25"/>
      <c r="L13" s="18">
        <f>SUM(E13:K14)</f>
        <v>1</v>
      </c>
      <c r="M13" s="18">
        <v>4</v>
      </c>
    </row>
    <row r="14" spans="1:13" x14ac:dyDescent="0.25">
      <c r="A14" s="18"/>
      <c r="B14" s="20"/>
      <c r="C14" s="18"/>
      <c r="D14" s="21"/>
      <c r="E14" s="18"/>
      <c r="F14" s="18"/>
      <c r="G14" s="18"/>
      <c r="H14" s="18"/>
      <c r="I14" s="26"/>
      <c r="J14" s="25"/>
      <c r="K14" s="25"/>
      <c r="L14" s="18"/>
      <c r="M14" s="18"/>
    </row>
    <row r="15" spans="1:13" x14ac:dyDescent="0.25">
      <c r="A15" s="18">
        <v>6</v>
      </c>
      <c r="B15" s="28"/>
      <c r="C15" s="25"/>
      <c r="D15" s="28"/>
      <c r="E15" s="25"/>
      <c r="F15" s="25"/>
      <c r="G15" s="25"/>
      <c r="H15" s="25"/>
      <c r="I15" s="25"/>
      <c r="J15" s="26"/>
      <c r="K15" s="25"/>
      <c r="L15" s="25"/>
      <c r="M15" s="25"/>
    </row>
    <row r="16" spans="1:13" x14ac:dyDescent="0.25">
      <c r="A16" s="18"/>
      <c r="B16" s="28"/>
      <c r="C16" s="25"/>
      <c r="D16" s="28"/>
      <c r="E16" s="25"/>
      <c r="F16" s="25"/>
      <c r="G16" s="25"/>
      <c r="H16" s="25"/>
      <c r="I16" s="25"/>
      <c r="J16" s="26"/>
      <c r="K16" s="25"/>
      <c r="L16" s="25"/>
      <c r="M16" s="25"/>
    </row>
    <row r="17" spans="1:13" x14ac:dyDescent="0.25">
      <c r="A17" s="18">
        <v>7</v>
      </c>
      <c r="B17" s="28"/>
      <c r="C17" s="25"/>
      <c r="D17" s="28"/>
      <c r="E17" s="25"/>
      <c r="F17" s="25"/>
      <c r="G17" s="25"/>
      <c r="H17" s="25"/>
      <c r="I17" s="25"/>
      <c r="J17" s="25"/>
      <c r="K17" s="26"/>
      <c r="L17" s="25"/>
      <c r="M17" s="25"/>
    </row>
    <row r="18" spans="1:13" x14ac:dyDescent="0.25">
      <c r="A18" s="18"/>
      <c r="B18" s="28"/>
      <c r="C18" s="25"/>
      <c r="D18" s="28"/>
      <c r="E18" s="25"/>
      <c r="F18" s="25"/>
      <c r="G18" s="25"/>
      <c r="H18" s="25"/>
      <c r="I18" s="25"/>
      <c r="J18" s="25"/>
      <c r="K18" s="26"/>
      <c r="L18" s="25"/>
      <c r="M18" s="25"/>
    </row>
    <row r="19" spans="1:13" ht="23.25" x14ac:dyDescent="0.35">
      <c r="A19" s="30"/>
      <c r="B19" s="30"/>
      <c r="C19" s="30"/>
      <c r="D19" s="30"/>
      <c r="E19" s="30"/>
      <c r="F19" s="30"/>
      <c r="G19" s="30"/>
      <c r="H19" s="30"/>
      <c r="I19" s="30"/>
      <c r="J19" s="31"/>
      <c r="K19" s="31"/>
      <c r="L19" s="31"/>
      <c r="M19" s="31"/>
    </row>
    <row r="20" spans="1:13" ht="26.25" x14ac:dyDescent="0.4">
      <c r="A20" s="13" t="s">
        <v>77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F21" s="32" t="s">
        <v>89</v>
      </c>
      <c r="G21" s="32"/>
      <c r="H21" s="32"/>
      <c r="I21" s="32"/>
      <c r="J21" s="15" t="s">
        <v>1</v>
      </c>
      <c r="K21" s="15"/>
      <c r="L21" s="15"/>
      <c r="M21" s="15"/>
    </row>
    <row r="22" spans="1:13" ht="16.5" customHeight="1" x14ac:dyDescent="0.25">
      <c r="A22" s="8" t="s">
        <v>2</v>
      </c>
      <c r="B22" s="16" t="s">
        <v>3</v>
      </c>
      <c r="C22" s="9" t="s">
        <v>4</v>
      </c>
      <c r="D22" s="16" t="s">
        <v>5</v>
      </c>
      <c r="E22" s="17" t="s">
        <v>52</v>
      </c>
      <c r="F22" s="17"/>
      <c r="G22" s="17"/>
      <c r="H22" s="17"/>
      <c r="I22" s="17"/>
      <c r="J22" s="17"/>
      <c r="K22" s="17"/>
      <c r="L22" s="18" t="s">
        <v>53</v>
      </c>
      <c r="M22" s="33" t="s">
        <v>6</v>
      </c>
    </row>
    <row r="23" spans="1:13" ht="15.75" x14ac:dyDescent="0.25">
      <c r="A23" s="8"/>
      <c r="B23" s="16"/>
      <c r="C23" s="9"/>
      <c r="D23" s="16"/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18"/>
      <c r="M23" s="33"/>
    </row>
    <row r="24" spans="1:13" ht="15.75" customHeight="1" x14ac:dyDescent="0.25">
      <c r="A24" s="18">
        <v>1</v>
      </c>
      <c r="B24" s="20" t="s">
        <v>90</v>
      </c>
      <c r="C24" s="18" t="s">
        <v>91</v>
      </c>
      <c r="D24" s="21" t="s">
        <v>32</v>
      </c>
      <c r="E24" s="22"/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4"/>
      <c r="L24" s="18">
        <f>SUM(E24:K25)</f>
        <v>0</v>
      </c>
      <c r="M24" s="18">
        <v>6</v>
      </c>
    </row>
    <row r="25" spans="1:13" ht="15.75" customHeight="1" x14ac:dyDescent="0.25">
      <c r="A25" s="18"/>
      <c r="B25" s="20"/>
      <c r="C25" s="18"/>
      <c r="D25" s="21"/>
      <c r="E25" s="22"/>
      <c r="F25" s="23"/>
      <c r="G25" s="23"/>
      <c r="H25" s="23"/>
      <c r="I25" s="23"/>
      <c r="J25" s="23"/>
      <c r="K25" s="24"/>
      <c r="L25" s="18"/>
      <c r="M25" s="18"/>
    </row>
    <row r="26" spans="1:13" ht="15.75" customHeight="1" x14ac:dyDescent="0.25">
      <c r="A26" s="18">
        <v>2</v>
      </c>
      <c r="B26" s="20" t="s">
        <v>92</v>
      </c>
      <c r="C26" s="18" t="s">
        <v>93</v>
      </c>
      <c r="D26" s="21" t="s">
        <v>24</v>
      </c>
      <c r="E26" s="18">
        <v>1</v>
      </c>
      <c r="F26" s="26"/>
      <c r="G26" s="18">
        <v>0</v>
      </c>
      <c r="H26" s="18">
        <v>0</v>
      </c>
      <c r="I26" s="18">
        <v>0</v>
      </c>
      <c r="J26" s="18">
        <v>0</v>
      </c>
      <c r="K26" s="25"/>
      <c r="L26" s="18">
        <f>SUM(E26:K27)</f>
        <v>1</v>
      </c>
      <c r="M26" s="18">
        <v>5</v>
      </c>
    </row>
    <row r="27" spans="1:13" ht="15.75" customHeight="1" x14ac:dyDescent="0.25">
      <c r="A27" s="18"/>
      <c r="B27" s="20"/>
      <c r="C27" s="18"/>
      <c r="D27" s="21"/>
      <c r="E27" s="18"/>
      <c r="F27" s="26"/>
      <c r="G27" s="18"/>
      <c r="H27" s="18"/>
      <c r="I27" s="18"/>
      <c r="J27" s="18"/>
      <c r="K27" s="25"/>
      <c r="L27" s="18"/>
      <c r="M27" s="18"/>
    </row>
    <row r="28" spans="1:13" ht="15.75" customHeight="1" x14ac:dyDescent="0.25">
      <c r="A28" s="18">
        <v>3</v>
      </c>
      <c r="B28" s="20" t="s">
        <v>40</v>
      </c>
      <c r="C28" s="18" t="s">
        <v>94</v>
      </c>
      <c r="D28" s="21" t="s">
        <v>17</v>
      </c>
      <c r="E28" s="17">
        <v>1</v>
      </c>
      <c r="F28" s="18">
        <v>1</v>
      </c>
      <c r="G28" s="26"/>
      <c r="H28" s="18">
        <v>1</v>
      </c>
      <c r="I28" s="18">
        <v>1</v>
      </c>
      <c r="J28" s="18">
        <v>0.5</v>
      </c>
      <c r="K28" s="25"/>
      <c r="L28" s="18">
        <f>SUM(E28:K29)</f>
        <v>4.5</v>
      </c>
      <c r="M28" s="18">
        <v>1</v>
      </c>
    </row>
    <row r="29" spans="1:13" ht="15.75" customHeight="1" x14ac:dyDescent="0.25">
      <c r="A29" s="18"/>
      <c r="B29" s="20"/>
      <c r="C29" s="18"/>
      <c r="D29" s="21"/>
      <c r="E29" s="17"/>
      <c r="F29" s="18"/>
      <c r="G29" s="26"/>
      <c r="H29" s="18"/>
      <c r="I29" s="18"/>
      <c r="J29" s="18"/>
      <c r="K29" s="25"/>
      <c r="L29" s="18"/>
      <c r="M29" s="18"/>
    </row>
    <row r="30" spans="1:13" ht="15.75" customHeight="1" x14ac:dyDescent="0.25">
      <c r="A30" s="18">
        <v>4</v>
      </c>
      <c r="B30" s="20" t="s">
        <v>95</v>
      </c>
      <c r="C30" s="18" t="s">
        <v>96</v>
      </c>
      <c r="D30" s="21" t="s">
        <v>37</v>
      </c>
      <c r="E30" s="18">
        <v>1</v>
      </c>
      <c r="F30" s="18">
        <v>1</v>
      </c>
      <c r="G30" s="18">
        <v>0</v>
      </c>
      <c r="H30" s="26"/>
      <c r="I30" s="18">
        <v>0</v>
      </c>
      <c r="J30" s="18">
        <v>0</v>
      </c>
      <c r="K30" s="25"/>
      <c r="L30" s="18">
        <f>SUM(E30:K31)</f>
        <v>2</v>
      </c>
      <c r="M30" s="18">
        <v>4</v>
      </c>
    </row>
    <row r="31" spans="1:13" ht="15.75" customHeight="1" x14ac:dyDescent="0.25">
      <c r="A31" s="18"/>
      <c r="B31" s="20"/>
      <c r="C31" s="18"/>
      <c r="D31" s="21"/>
      <c r="E31" s="18"/>
      <c r="F31" s="18"/>
      <c r="G31" s="18"/>
      <c r="H31" s="26"/>
      <c r="I31" s="18"/>
      <c r="J31" s="18"/>
      <c r="K31" s="25"/>
      <c r="L31" s="18"/>
      <c r="M31" s="18"/>
    </row>
    <row r="32" spans="1:13" ht="15.75" customHeight="1" x14ac:dyDescent="0.25">
      <c r="A32" s="18">
        <v>5</v>
      </c>
      <c r="B32" s="20" t="s">
        <v>97</v>
      </c>
      <c r="C32" s="18" t="s">
        <v>98</v>
      </c>
      <c r="D32" s="21" t="s">
        <v>9</v>
      </c>
      <c r="E32" s="18">
        <v>1</v>
      </c>
      <c r="F32" s="18">
        <v>1</v>
      </c>
      <c r="G32" s="18">
        <v>0</v>
      </c>
      <c r="H32" s="18">
        <v>1</v>
      </c>
      <c r="I32" s="26"/>
      <c r="J32" s="18">
        <v>0.5</v>
      </c>
      <c r="K32" s="25"/>
      <c r="L32" s="18">
        <f>SUM(E32:K33)</f>
        <v>3.5</v>
      </c>
      <c r="M32" s="18">
        <v>3</v>
      </c>
    </row>
    <row r="33" spans="1:13" ht="15.75" customHeight="1" x14ac:dyDescent="0.25">
      <c r="A33" s="18"/>
      <c r="B33" s="20"/>
      <c r="C33" s="18"/>
      <c r="D33" s="21"/>
      <c r="E33" s="18"/>
      <c r="F33" s="18"/>
      <c r="G33" s="18"/>
      <c r="H33" s="18"/>
      <c r="I33" s="26"/>
      <c r="J33" s="18"/>
      <c r="K33" s="25"/>
      <c r="L33" s="18"/>
      <c r="M33" s="18"/>
    </row>
    <row r="34" spans="1:13" ht="15.75" customHeight="1" x14ac:dyDescent="0.25">
      <c r="A34" s="18">
        <v>6</v>
      </c>
      <c r="B34" s="20" t="s">
        <v>99</v>
      </c>
      <c r="C34" s="18" t="s">
        <v>100</v>
      </c>
      <c r="D34" s="21" t="s">
        <v>32</v>
      </c>
      <c r="E34" s="18">
        <v>1</v>
      </c>
      <c r="F34" s="18">
        <v>1</v>
      </c>
      <c r="G34" s="18">
        <v>0.5</v>
      </c>
      <c r="H34" s="18">
        <v>1</v>
      </c>
      <c r="I34" s="18">
        <v>0.5</v>
      </c>
      <c r="J34" s="26"/>
      <c r="K34" s="25"/>
      <c r="L34" s="18">
        <f>SUM(E34:K35)</f>
        <v>4</v>
      </c>
      <c r="M34" s="18">
        <v>2</v>
      </c>
    </row>
    <row r="35" spans="1:13" ht="15.75" customHeight="1" x14ac:dyDescent="0.25">
      <c r="A35" s="18"/>
      <c r="B35" s="20"/>
      <c r="C35" s="18"/>
      <c r="D35" s="21"/>
      <c r="E35" s="18"/>
      <c r="F35" s="18"/>
      <c r="G35" s="18"/>
      <c r="H35" s="18"/>
      <c r="I35" s="18"/>
      <c r="J35" s="26"/>
      <c r="K35" s="25"/>
      <c r="L35" s="18"/>
      <c r="M35" s="18"/>
    </row>
    <row r="36" spans="1:13" ht="15.75" customHeight="1" x14ac:dyDescent="0.25">
      <c r="A36" s="18">
        <v>7</v>
      </c>
      <c r="B36" s="28"/>
      <c r="C36" s="25"/>
      <c r="D36" s="28"/>
      <c r="E36" s="25"/>
      <c r="F36" s="25"/>
      <c r="G36" s="25"/>
      <c r="H36" s="25"/>
      <c r="I36" s="25"/>
      <c r="J36" s="25"/>
      <c r="K36" s="26"/>
      <c r="L36" s="25"/>
      <c r="M36" s="25"/>
    </row>
    <row r="37" spans="1:13" ht="15.75" customHeight="1" x14ac:dyDescent="0.25">
      <c r="A37" s="18"/>
      <c r="B37" s="28"/>
      <c r="C37" s="25"/>
      <c r="D37" s="28"/>
      <c r="E37" s="25"/>
      <c r="F37" s="25"/>
      <c r="G37" s="25"/>
      <c r="H37" s="25"/>
      <c r="I37" s="25"/>
      <c r="J37" s="25"/>
      <c r="K37" s="26"/>
      <c r="L37" s="25"/>
      <c r="M37" s="25"/>
    </row>
  </sheetData>
  <mergeCells count="202">
    <mergeCell ref="J36:J37"/>
    <mergeCell ref="K36:K37"/>
    <mergeCell ref="L36:L37"/>
    <mergeCell ref="M36:M37"/>
    <mergeCell ref="M34:M35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G34:G35"/>
    <mergeCell ref="H34:H35"/>
    <mergeCell ref="I34:I35"/>
    <mergeCell ref="J34:J35"/>
    <mergeCell ref="K34:K35"/>
    <mergeCell ref="L34:L35"/>
    <mergeCell ref="J32:J33"/>
    <mergeCell ref="K32:K33"/>
    <mergeCell ref="L32:L33"/>
    <mergeCell ref="M32:M33"/>
    <mergeCell ref="A34:A35"/>
    <mergeCell ref="B34:B35"/>
    <mergeCell ref="C34:C35"/>
    <mergeCell ref="D34:D35"/>
    <mergeCell ref="E34:E35"/>
    <mergeCell ref="F34:F35"/>
    <mergeCell ref="M30:M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G30:G31"/>
    <mergeCell ref="H30:H31"/>
    <mergeCell ref="I30:I31"/>
    <mergeCell ref="J30:J31"/>
    <mergeCell ref="K30:K31"/>
    <mergeCell ref="L30:L31"/>
    <mergeCell ref="J28:J29"/>
    <mergeCell ref="K28:K29"/>
    <mergeCell ref="L28:L29"/>
    <mergeCell ref="M28:M29"/>
    <mergeCell ref="A30:A31"/>
    <mergeCell ref="B30:B31"/>
    <mergeCell ref="C30:C31"/>
    <mergeCell ref="D30:D31"/>
    <mergeCell ref="E30:E31"/>
    <mergeCell ref="F30:F31"/>
    <mergeCell ref="M26:M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G26:G27"/>
    <mergeCell ref="H26:H27"/>
    <mergeCell ref="I26:I27"/>
    <mergeCell ref="J26:J27"/>
    <mergeCell ref="K26:K27"/>
    <mergeCell ref="L26:L27"/>
    <mergeCell ref="J24:J25"/>
    <mergeCell ref="K24:K25"/>
    <mergeCell ref="L24:L25"/>
    <mergeCell ref="M24:M25"/>
    <mergeCell ref="A26:A27"/>
    <mergeCell ref="B26:B27"/>
    <mergeCell ref="C26:C27"/>
    <mergeCell ref="D26:D27"/>
    <mergeCell ref="E26:E27"/>
    <mergeCell ref="F26:F27"/>
    <mergeCell ref="M22:M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M17:M18"/>
    <mergeCell ref="A20:M20"/>
    <mergeCell ref="F21:I21"/>
    <mergeCell ref="J21:M21"/>
    <mergeCell ref="A22:A23"/>
    <mergeCell ref="B22:B23"/>
    <mergeCell ref="C22:C23"/>
    <mergeCell ref="D22:D23"/>
    <mergeCell ref="E22:K22"/>
    <mergeCell ref="L22:L23"/>
    <mergeCell ref="G17:G18"/>
    <mergeCell ref="H17:H18"/>
    <mergeCell ref="I17:I18"/>
    <mergeCell ref="J17:J18"/>
    <mergeCell ref="K17:K18"/>
    <mergeCell ref="L17:L18"/>
    <mergeCell ref="J15:J16"/>
    <mergeCell ref="K15:K16"/>
    <mergeCell ref="L15:L16"/>
    <mergeCell ref="M15:M16"/>
    <mergeCell ref="A17:A18"/>
    <mergeCell ref="B17:B18"/>
    <mergeCell ref="C17:C18"/>
    <mergeCell ref="D17:D18"/>
    <mergeCell ref="E17:E18"/>
    <mergeCell ref="F17:F18"/>
    <mergeCell ref="M13:M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G13:G14"/>
    <mergeCell ref="H13:H14"/>
    <mergeCell ref="I13:I14"/>
    <mergeCell ref="J13:J14"/>
    <mergeCell ref="K13:K14"/>
    <mergeCell ref="L13:L14"/>
    <mergeCell ref="J11:J12"/>
    <mergeCell ref="K11:K12"/>
    <mergeCell ref="L11:L12"/>
    <mergeCell ref="M11:M12"/>
    <mergeCell ref="A13:A14"/>
    <mergeCell ref="B13:B14"/>
    <mergeCell ref="C13:C14"/>
    <mergeCell ref="D13:D14"/>
    <mergeCell ref="E13:E14"/>
    <mergeCell ref="F13:F14"/>
    <mergeCell ref="M9:M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G9:G10"/>
    <mergeCell ref="H9:H10"/>
    <mergeCell ref="I9:I10"/>
    <mergeCell ref="J9:J10"/>
    <mergeCell ref="K9:K10"/>
    <mergeCell ref="L9:L10"/>
    <mergeCell ref="J7:J8"/>
    <mergeCell ref="K7:K8"/>
    <mergeCell ref="L7:L8"/>
    <mergeCell ref="M7:M8"/>
    <mergeCell ref="A9:A10"/>
    <mergeCell ref="B9:B10"/>
    <mergeCell ref="C9:C10"/>
    <mergeCell ref="D9:D10"/>
    <mergeCell ref="E9:E10"/>
    <mergeCell ref="F9:F10"/>
    <mergeCell ref="M5:M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A1:M1"/>
    <mergeCell ref="F2:I2"/>
    <mergeCell ref="J2:M2"/>
    <mergeCell ref="A3:A4"/>
    <mergeCell ref="B3:B4"/>
    <mergeCell ref="C3:C4"/>
    <mergeCell ref="D3:D4"/>
    <mergeCell ref="E3:K3"/>
    <mergeCell ref="L3:L4"/>
    <mergeCell ref="M3:M4"/>
  </mergeCells>
  <pageMargins left="0.7" right="0.7" top="1.045275590551181" bottom="1.045275590551181" header="0.75" footer="0.75"/>
  <pageSetup paperSize="0" fitToWidth="0" fitToHeight="0" pageOrder="overThenDown" orientation="landscape" horizontalDpi="0" verticalDpi="0" copies="0"/>
  <headerFooter alignWithMargins="0"/>
  <rowBreaks count="1" manualBreakCount="1">
    <brk id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workbookViewId="0">
      <selection sqref="A1:AB1"/>
    </sheetView>
  </sheetViews>
  <sheetFormatPr defaultRowHeight="15" x14ac:dyDescent="0.25"/>
  <cols>
    <col min="1" max="1" width="6" customWidth="1"/>
    <col min="2" max="2" width="27.7109375" customWidth="1"/>
    <col min="3" max="3" width="17.140625" customWidth="1"/>
    <col min="4" max="9" width="3.7109375" customWidth="1"/>
    <col min="10" max="10" width="3.42578125" customWidth="1"/>
    <col min="11" max="24" width="3.7109375" customWidth="1"/>
    <col min="25" max="25" width="4.42578125" customWidth="1"/>
    <col min="26" max="26" width="5.5703125" customWidth="1"/>
    <col min="27" max="1024" width="9.42578125" customWidth="1"/>
  </cols>
  <sheetData>
    <row r="1" spans="1:28" ht="26.25" x14ac:dyDescent="0.25">
      <c r="A1" s="6" t="s">
        <v>101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x14ac:dyDescent="0.25">
      <c r="E2" s="34"/>
      <c r="F2" s="34"/>
      <c r="G2" s="34"/>
      <c r="H2" s="34"/>
      <c r="I2" s="45" t="s">
        <v>89</v>
      </c>
      <c r="J2" s="45"/>
      <c r="K2" s="45"/>
      <c r="L2" s="45"/>
      <c r="M2" s="45"/>
      <c r="N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46" t="s">
        <v>1</v>
      </c>
      <c r="AA2" s="46"/>
      <c r="AB2" s="46"/>
    </row>
    <row r="3" spans="1:28" ht="15.75" x14ac:dyDescent="0.25">
      <c r="A3" s="36" t="s">
        <v>102</v>
      </c>
      <c r="B3" s="37" t="s">
        <v>103</v>
      </c>
      <c r="C3" s="37" t="s">
        <v>104</v>
      </c>
      <c r="D3" s="47" t="s">
        <v>105</v>
      </c>
      <c r="E3" s="47"/>
      <c r="F3" s="47"/>
      <c r="G3" s="47" t="s">
        <v>106</v>
      </c>
      <c r="H3" s="47"/>
      <c r="I3" s="47"/>
      <c r="J3" s="47" t="s">
        <v>107</v>
      </c>
      <c r="K3" s="47"/>
      <c r="L3" s="47"/>
      <c r="M3" s="47" t="s">
        <v>108</v>
      </c>
      <c r="N3" s="47"/>
      <c r="O3" s="47"/>
      <c r="P3" s="47" t="s">
        <v>109</v>
      </c>
      <c r="Q3" s="47"/>
      <c r="R3" s="47"/>
      <c r="S3" s="47" t="s">
        <v>110</v>
      </c>
      <c r="T3" s="47"/>
      <c r="U3" s="47"/>
      <c r="V3" s="47" t="s">
        <v>111</v>
      </c>
      <c r="W3" s="47"/>
      <c r="X3" s="47"/>
      <c r="Y3" s="38" t="s">
        <v>112</v>
      </c>
      <c r="Z3" s="38" t="s">
        <v>113</v>
      </c>
      <c r="AA3" s="38" t="s">
        <v>113</v>
      </c>
      <c r="AB3" s="38" t="s">
        <v>114</v>
      </c>
    </row>
    <row r="4" spans="1:28" ht="15.75" x14ac:dyDescent="0.25">
      <c r="A4" s="39">
        <v>1</v>
      </c>
      <c r="B4" s="40" t="s">
        <v>115</v>
      </c>
      <c r="C4" s="40" t="s">
        <v>9</v>
      </c>
      <c r="D4" s="41" t="s">
        <v>116</v>
      </c>
      <c r="E4" s="41" t="s">
        <v>117</v>
      </c>
      <c r="F4" s="41" t="s">
        <v>118</v>
      </c>
      <c r="G4" s="41" t="s">
        <v>119</v>
      </c>
      <c r="H4" s="41" t="s">
        <v>120</v>
      </c>
      <c r="I4" s="41" t="s">
        <v>118</v>
      </c>
      <c r="J4" s="41" t="s">
        <v>121</v>
      </c>
      <c r="K4" s="41" t="s">
        <v>117</v>
      </c>
      <c r="L4" s="41" t="s">
        <v>118</v>
      </c>
      <c r="M4" s="41" t="s">
        <v>122</v>
      </c>
      <c r="N4" s="41" t="s">
        <v>120</v>
      </c>
      <c r="O4" s="41" t="s">
        <v>118</v>
      </c>
      <c r="P4" s="41" t="s">
        <v>123</v>
      </c>
      <c r="Q4" s="41" t="s">
        <v>117</v>
      </c>
      <c r="R4" s="41" t="s">
        <v>118</v>
      </c>
      <c r="S4" s="41" t="s">
        <v>124</v>
      </c>
      <c r="T4" s="41" t="s">
        <v>120</v>
      </c>
      <c r="U4" s="41" t="s">
        <v>118</v>
      </c>
      <c r="V4" s="41" t="s">
        <v>125</v>
      </c>
      <c r="W4" s="41" t="s">
        <v>117</v>
      </c>
      <c r="X4" s="41" t="s">
        <v>118</v>
      </c>
      <c r="Y4" s="41" t="s">
        <v>116</v>
      </c>
      <c r="Z4" s="41" t="s">
        <v>126</v>
      </c>
      <c r="AA4" s="41" t="s">
        <v>127</v>
      </c>
      <c r="AB4" s="41" t="s">
        <v>128</v>
      </c>
    </row>
    <row r="5" spans="1:28" ht="15.75" x14ac:dyDescent="0.25">
      <c r="A5" s="39">
        <v>2</v>
      </c>
      <c r="B5" s="40" t="s">
        <v>129</v>
      </c>
      <c r="C5" s="40" t="s">
        <v>17</v>
      </c>
      <c r="D5" s="41" t="s">
        <v>130</v>
      </c>
      <c r="E5" s="41" t="s">
        <v>120</v>
      </c>
      <c r="F5" s="41" t="s">
        <v>118</v>
      </c>
      <c r="G5" s="41" t="s">
        <v>121</v>
      </c>
      <c r="H5" s="41" t="s">
        <v>120</v>
      </c>
      <c r="I5" s="41" t="s">
        <v>131</v>
      </c>
      <c r="J5" s="41" t="s">
        <v>116</v>
      </c>
      <c r="K5" s="41" t="s">
        <v>117</v>
      </c>
      <c r="L5" s="41" t="s">
        <v>118</v>
      </c>
      <c r="M5" s="41" t="s">
        <v>125</v>
      </c>
      <c r="N5" s="41" t="s">
        <v>117</v>
      </c>
      <c r="O5" s="41" t="s">
        <v>118</v>
      </c>
      <c r="P5" s="41" t="s">
        <v>122</v>
      </c>
      <c r="Q5" s="41" t="s">
        <v>120</v>
      </c>
      <c r="R5" s="41" t="s">
        <v>118</v>
      </c>
      <c r="S5" s="41" t="s">
        <v>118</v>
      </c>
      <c r="T5" s="41" t="s">
        <v>117</v>
      </c>
      <c r="U5" s="41" t="s">
        <v>131</v>
      </c>
      <c r="V5" s="41" t="s">
        <v>132</v>
      </c>
      <c r="W5" s="41" t="s">
        <v>120</v>
      </c>
      <c r="X5" s="41" t="s">
        <v>118</v>
      </c>
      <c r="Y5" s="41" t="s">
        <v>125</v>
      </c>
      <c r="Z5" s="41" t="s">
        <v>133</v>
      </c>
      <c r="AA5" s="41" t="s">
        <v>134</v>
      </c>
      <c r="AB5" s="41" t="s">
        <v>135</v>
      </c>
    </row>
    <row r="6" spans="1:28" ht="15.75" x14ac:dyDescent="0.25">
      <c r="A6" s="39">
        <v>3</v>
      </c>
      <c r="B6" s="40" t="s">
        <v>136</v>
      </c>
      <c r="C6" s="40" t="s">
        <v>32</v>
      </c>
      <c r="D6" s="41" t="s">
        <v>137</v>
      </c>
      <c r="E6" s="41" t="s">
        <v>120</v>
      </c>
      <c r="F6" s="41" t="s">
        <v>118</v>
      </c>
      <c r="G6" s="41" t="s">
        <v>138</v>
      </c>
      <c r="H6" s="41" t="s">
        <v>117</v>
      </c>
      <c r="I6" s="41" t="s">
        <v>118</v>
      </c>
      <c r="J6" s="41" t="s">
        <v>139</v>
      </c>
      <c r="K6" s="41" t="s">
        <v>120</v>
      </c>
      <c r="L6" s="41" t="s">
        <v>118</v>
      </c>
      <c r="M6" s="41" t="s">
        <v>118</v>
      </c>
      <c r="N6" s="41" t="s">
        <v>117</v>
      </c>
      <c r="O6" s="41" t="s">
        <v>131</v>
      </c>
      <c r="P6" s="41" t="s">
        <v>124</v>
      </c>
      <c r="Q6" s="41" t="s">
        <v>117</v>
      </c>
      <c r="R6" s="41" t="s">
        <v>131</v>
      </c>
      <c r="S6" s="41" t="s">
        <v>123</v>
      </c>
      <c r="T6" s="41" t="s">
        <v>120</v>
      </c>
      <c r="U6" s="41" t="s">
        <v>118</v>
      </c>
      <c r="V6" s="41" t="s">
        <v>116</v>
      </c>
      <c r="W6" s="41" t="s">
        <v>117</v>
      </c>
      <c r="X6" s="41" t="s">
        <v>118</v>
      </c>
      <c r="Y6" s="41" t="s">
        <v>125</v>
      </c>
      <c r="Z6" s="41" t="s">
        <v>126</v>
      </c>
      <c r="AA6" s="41" t="s">
        <v>140</v>
      </c>
      <c r="AB6" s="41" t="s">
        <v>141</v>
      </c>
    </row>
    <row r="7" spans="1:28" ht="15.75" x14ac:dyDescent="0.25">
      <c r="A7" s="42">
        <v>4</v>
      </c>
      <c r="B7" s="43" t="s">
        <v>142</v>
      </c>
      <c r="C7" s="43" t="s">
        <v>24</v>
      </c>
      <c r="D7" s="5" t="s">
        <v>138</v>
      </c>
      <c r="E7" s="5" t="s">
        <v>120</v>
      </c>
      <c r="F7" s="5" t="s">
        <v>118</v>
      </c>
      <c r="G7" s="5" t="s">
        <v>124</v>
      </c>
      <c r="H7" s="5" t="s">
        <v>117</v>
      </c>
      <c r="I7" s="5" t="s">
        <v>118</v>
      </c>
      <c r="J7" s="5" t="s">
        <v>118</v>
      </c>
      <c r="K7" s="5" t="s">
        <v>120</v>
      </c>
      <c r="L7" s="5" t="s">
        <v>131</v>
      </c>
      <c r="M7" s="5" t="s">
        <v>123</v>
      </c>
      <c r="N7" s="5" t="s">
        <v>120</v>
      </c>
      <c r="O7" s="5" t="s">
        <v>131</v>
      </c>
      <c r="P7" s="5" t="s">
        <v>116</v>
      </c>
      <c r="Q7" s="5" t="s">
        <v>117</v>
      </c>
      <c r="R7" s="5" t="s">
        <v>118</v>
      </c>
      <c r="S7" s="5" t="s">
        <v>125</v>
      </c>
      <c r="T7" s="5" t="s">
        <v>117</v>
      </c>
      <c r="U7" s="5" t="s">
        <v>131</v>
      </c>
      <c r="V7" s="5" t="s">
        <v>137</v>
      </c>
      <c r="W7" s="5" t="s">
        <v>120</v>
      </c>
      <c r="X7" s="5" t="s">
        <v>118</v>
      </c>
      <c r="Y7" s="5" t="s">
        <v>121</v>
      </c>
      <c r="Z7" s="5" t="s">
        <v>126</v>
      </c>
      <c r="AA7" s="5" t="s">
        <v>140</v>
      </c>
      <c r="AB7" s="5" t="s">
        <v>143</v>
      </c>
    </row>
    <row r="8" spans="1:28" ht="15.75" x14ac:dyDescent="0.25">
      <c r="A8" s="42">
        <v>5</v>
      </c>
      <c r="B8" s="43" t="s">
        <v>144</v>
      </c>
      <c r="C8" s="43" t="s">
        <v>24</v>
      </c>
      <c r="D8" s="5" t="s">
        <v>139</v>
      </c>
      <c r="E8" s="5" t="s">
        <v>117</v>
      </c>
      <c r="F8" s="5" t="s">
        <v>131</v>
      </c>
      <c r="G8" s="5" t="s">
        <v>137</v>
      </c>
      <c r="H8" s="5" t="s">
        <v>120</v>
      </c>
      <c r="I8" s="5" t="s">
        <v>118</v>
      </c>
      <c r="J8" s="5" t="s">
        <v>119</v>
      </c>
      <c r="K8" s="5" t="s">
        <v>117</v>
      </c>
      <c r="L8" s="5" t="s">
        <v>118</v>
      </c>
      <c r="M8" s="5" t="s">
        <v>124</v>
      </c>
      <c r="N8" s="5" t="s">
        <v>120</v>
      </c>
      <c r="O8" s="5" t="s">
        <v>131</v>
      </c>
      <c r="P8" s="5" t="s">
        <v>130</v>
      </c>
      <c r="Q8" s="5" t="s">
        <v>117</v>
      </c>
      <c r="R8" s="5" t="s">
        <v>118</v>
      </c>
      <c r="S8" s="5" t="s">
        <v>121</v>
      </c>
      <c r="T8" s="5" t="s">
        <v>120</v>
      </c>
      <c r="U8" s="5" t="s">
        <v>118</v>
      </c>
      <c r="V8" s="5" t="s">
        <v>118</v>
      </c>
      <c r="W8" s="5" t="s">
        <v>120</v>
      </c>
      <c r="X8" s="5" t="s">
        <v>131</v>
      </c>
      <c r="Y8" s="5" t="s">
        <v>121</v>
      </c>
      <c r="Z8" s="5" t="s">
        <v>126</v>
      </c>
      <c r="AA8" s="5" t="s">
        <v>140</v>
      </c>
      <c r="AB8" s="5" t="s">
        <v>145</v>
      </c>
    </row>
    <row r="9" spans="1:28" ht="15.75" x14ac:dyDescent="0.25">
      <c r="A9" s="42">
        <v>6</v>
      </c>
      <c r="B9" s="43" t="s">
        <v>146</v>
      </c>
      <c r="C9" s="43" t="s">
        <v>45</v>
      </c>
      <c r="D9" s="5" t="s">
        <v>125</v>
      </c>
      <c r="E9" s="5" t="s">
        <v>120</v>
      </c>
      <c r="F9" s="5" t="s">
        <v>118</v>
      </c>
      <c r="G9" s="5" t="s">
        <v>123</v>
      </c>
      <c r="H9" s="5" t="s">
        <v>120</v>
      </c>
      <c r="I9" s="5" t="s">
        <v>118</v>
      </c>
      <c r="J9" s="5" t="s">
        <v>122</v>
      </c>
      <c r="K9" s="5" t="s">
        <v>117</v>
      </c>
      <c r="L9" s="5" t="s">
        <v>131</v>
      </c>
      <c r="M9" s="5" t="s">
        <v>130</v>
      </c>
      <c r="N9" s="5" t="s">
        <v>117</v>
      </c>
      <c r="O9" s="5" t="s">
        <v>131</v>
      </c>
      <c r="P9" s="5" t="s">
        <v>137</v>
      </c>
      <c r="Q9" s="5" t="s">
        <v>120</v>
      </c>
      <c r="R9" s="5" t="s">
        <v>118</v>
      </c>
      <c r="S9" s="5" t="s">
        <v>132</v>
      </c>
      <c r="T9" s="5" t="s">
        <v>117</v>
      </c>
      <c r="U9" s="5" t="s">
        <v>131</v>
      </c>
      <c r="V9" s="5" t="s">
        <v>138</v>
      </c>
      <c r="W9" s="5" t="s">
        <v>120</v>
      </c>
      <c r="X9" s="5" t="s">
        <v>118</v>
      </c>
      <c r="Y9" s="5" t="s">
        <v>121</v>
      </c>
      <c r="Z9" s="5" t="s">
        <v>147</v>
      </c>
      <c r="AA9" s="5" t="s">
        <v>148</v>
      </c>
      <c r="AB9" s="5" t="s">
        <v>149</v>
      </c>
    </row>
    <row r="10" spans="1:28" ht="15.75" x14ac:dyDescent="0.25">
      <c r="A10" s="42">
        <v>7</v>
      </c>
      <c r="B10" s="43" t="s">
        <v>150</v>
      </c>
      <c r="C10" s="43" t="s">
        <v>9</v>
      </c>
      <c r="D10" s="5" t="s">
        <v>118</v>
      </c>
      <c r="E10" s="5" t="s">
        <v>120</v>
      </c>
      <c r="F10" s="5" t="s">
        <v>131</v>
      </c>
      <c r="G10" s="5" t="s">
        <v>151</v>
      </c>
      <c r="H10" s="5" t="s">
        <v>117</v>
      </c>
      <c r="I10" s="5" t="s">
        <v>118</v>
      </c>
      <c r="J10" s="5" t="s">
        <v>124</v>
      </c>
      <c r="K10" s="5" t="s">
        <v>120</v>
      </c>
      <c r="L10" s="5" t="s">
        <v>131</v>
      </c>
      <c r="M10" s="5" t="s">
        <v>132</v>
      </c>
      <c r="N10" s="5" t="s">
        <v>117</v>
      </c>
      <c r="O10" s="5" t="s">
        <v>118</v>
      </c>
      <c r="P10" s="5" t="s">
        <v>121</v>
      </c>
      <c r="Q10" s="5" t="s">
        <v>120</v>
      </c>
      <c r="R10" s="5" t="s">
        <v>131</v>
      </c>
      <c r="S10" s="5" t="s">
        <v>137</v>
      </c>
      <c r="T10" s="5" t="s">
        <v>117</v>
      </c>
      <c r="U10" s="5" t="s">
        <v>118</v>
      </c>
      <c r="V10" s="5" t="s">
        <v>122</v>
      </c>
      <c r="W10" s="5" t="s">
        <v>120</v>
      </c>
      <c r="X10" s="5" t="s">
        <v>131</v>
      </c>
      <c r="Y10" s="5" t="s">
        <v>122</v>
      </c>
      <c r="Z10" s="5" t="s">
        <v>126</v>
      </c>
      <c r="AA10" s="5" t="s">
        <v>134</v>
      </c>
      <c r="AB10" s="5" t="s">
        <v>152</v>
      </c>
    </row>
    <row r="11" spans="1:28" ht="15.75" x14ac:dyDescent="0.25">
      <c r="A11" s="42">
        <v>8</v>
      </c>
      <c r="B11" s="43" t="s">
        <v>153</v>
      </c>
      <c r="C11" s="43" t="s">
        <v>17</v>
      </c>
      <c r="D11" s="5" t="s">
        <v>151</v>
      </c>
      <c r="E11" s="5" t="s">
        <v>120</v>
      </c>
      <c r="F11" s="5" t="s">
        <v>118</v>
      </c>
      <c r="G11" s="5" t="s">
        <v>139</v>
      </c>
      <c r="H11" s="5" t="s">
        <v>117</v>
      </c>
      <c r="I11" s="5" t="s">
        <v>131</v>
      </c>
      <c r="J11" s="5" t="s">
        <v>130</v>
      </c>
      <c r="K11" s="5" t="s">
        <v>120</v>
      </c>
      <c r="L11" s="5" t="s">
        <v>118</v>
      </c>
      <c r="M11" s="5" t="s">
        <v>121</v>
      </c>
      <c r="N11" s="5" t="s">
        <v>117</v>
      </c>
      <c r="O11" s="5" t="s">
        <v>118</v>
      </c>
      <c r="P11" s="5" t="s">
        <v>118</v>
      </c>
      <c r="Q11" s="5" t="s">
        <v>120</v>
      </c>
      <c r="R11" s="5" t="s">
        <v>131</v>
      </c>
      <c r="S11" s="5" t="s">
        <v>122</v>
      </c>
      <c r="T11" s="5" t="s">
        <v>117</v>
      </c>
      <c r="U11" s="5" t="s">
        <v>131</v>
      </c>
      <c r="V11" s="5" t="s">
        <v>119</v>
      </c>
      <c r="W11" s="5" t="s">
        <v>120</v>
      </c>
      <c r="X11" s="5" t="s">
        <v>131</v>
      </c>
      <c r="Y11" s="5" t="s">
        <v>122</v>
      </c>
      <c r="Z11" s="5" t="s">
        <v>134</v>
      </c>
      <c r="AA11" s="5" t="s">
        <v>140</v>
      </c>
      <c r="AB11" s="5" t="s">
        <v>154</v>
      </c>
    </row>
    <row r="12" spans="1:28" ht="15.75" x14ac:dyDescent="0.25">
      <c r="A12" s="42">
        <v>9</v>
      </c>
      <c r="B12" s="43" t="s">
        <v>155</v>
      </c>
      <c r="C12" s="43" t="s">
        <v>45</v>
      </c>
      <c r="D12" s="5" t="s">
        <v>132</v>
      </c>
      <c r="E12" s="5" t="s">
        <v>120</v>
      </c>
      <c r="F12" s="5" t="s">
        <v>118</v>
      </c>
      <c r="G12" s="5" t="s">
        <v>118</v>
      </c>
      <c r="H12" s="5" t="s">
        <v>117</v>
      </c>
      <c r="I12" s="5" t="s">
        <v>131</v>
      </c>
      <c r="J12" s="5" t="s">
        <v>125</v>
      </c>
      <c r="K12" s="5" t="s">
        <v>120</v>
      </c>
      <c r="L12" s="5" t="s">
        <v>131</v>
      </c>
      <c r="M12" s="5" t="s">
        <v>137</v>
      </c>
      <c r="N12" s="5" t="s">
        <v>117</v>
      </c>
      <c r="O12" s="5" t="s">
        <v>131</v>
      </c>
      <c r="P12" s="5" t="s">
        <v>138</v>
      </c>
      <c r="Q12" s="5" t="s">
        <v>120</v>
      </c>
      <c r="R12" s="5" t="s">
        <v>131</v>
      </c>
      <c r="S12" s="5" t="s">
        <v>151</v>
      </c>
      <c r="T12" s="5" t="s">
        <v>117</v>
      </c>
      <c r="U12" s="5" t="s">
        <v>118</v>
      </c>
      <c r="V12" s="5" t="s">
        <v>123</v>
      </c>
      <c r="W12" s="5" t="s">
        <v>117</v>
      </c>
      <c r="X12" s="5" t="s">
        <v>118</v>
      </c>
      <c r="Y12" s="5" t="s">
        <v>122</v>
      </c>
      <c r="Z12" s="5" t="s">
        <v>156</v>
      </c>
      <c r="AA12" s="5" t="s">
        <v>147</v>
      </c>
      <c r="AB12" s="5" t="s">
        <v>154</v>
      </c>
    </row>
    <row r="13" spans="1:28" ht="15.75" x14ac:dyDescent="0.25">
      <c r="A13" s="42">
        <v>10</v>
      </c>
      <c r="B13" s="43" t="s">
        <v>157</v>
      </c>
      <c r="C13" s="43" t="s">
        <v>17</v>
      </c>
      <c r="D13" s="5" t="s">
        <v>121</v>
      </c>
      <c r="E13" s="5" t="s">
        <v>117</v>
      </c>
      <c r="F13" s="5" t="s">
        <v>131</v>
      </c>
      <c r="G13" s="5" t="s">
        <v>122</v>
      </c>
      <c r="H13" s="5" t="s">
        <v>120</v>
      </c>
      <c r="I13" s="5" t="s">
        <v>131</v>
      </c>
      <c r="J13" s="5" t="s">
        <v>132</v>
      </c>
      <c r="K13" s="5" t="s">
        <v>117</v>
      </c>
      <c r="L13" s="5" t="s">
        <v>131</v>
      </c>
      <c r="M13" s="5" t="s">
        <v>151</v>
      </c>
      <c r="N13" s="5" t="s">
        <v>120</v>
      </c>
      <c r="O13" s="5" t="s">
        <v>118</v>
      </c>
      <c r="P13" s="5" t="s">
        <v>119</v>
      </c>
      <c r="Q13" s="5" t="s">
        <v>117</v>
      </c>
      <c r="R13" s="5" t="s">
        <v>118</v>
      </c>
      <c r="S13" s="5" t="s">
        <v>130</v>
      </c>
      <c r="T13" s="5" t="s">
        <v>120</v>
      </c>
      <c r="U13" s="5" t="s">
        <v>118</v>
      </c>
      <c r="V13" s="5" t="s">
        <v>139</v>
      </c>
      <c r="W13" s="5" t="s">
        <v>117</v>
      </c>
      <c r="X13" s="5" t="s">
        <v>131</v>
      </c>
      <c r="Y13" s="5" t="s">
        <v>122</v>
      </c>
      <c r="Z13" s="5" t="s">
        <v>147</v>
      </c>
      <c r="AA13" s="5" t="s">
        <v>158</v>
      </c>
      <c r="AB13" s="5" t="s">
        <v>152</v>
      </c>
    </row>
    <row r="14" spans="1:28" ht="15.75" x14ac:dyDescent="0.25">
      <c r="A14" s="42">
        <v>11</v>
      </c>
      <c r="B14" s="43" t="s">
        <v>159</v>
      </c>
      <c r="C14" s="43" t="s">
        <v>45</v>
      </c>
      <c r="D14" s="5" t="s">
        <v>119</v>
      </c>
      <c r="E14" s="5" t="s">
        <v>117</v>
      </c>
      <c r="F14" s="5" t="s">
        <v>131</v>
      </c>
      <c r="G14" s="5" t="s">
        <v>130</v>
      </c>
      <c r="H14" s="5" t="s">
        <v>117</v>
      </c>
      <c r="I14" s="5" t="s">
        <v>131</v>
      </c>
      <c r="J14" s="5" t="s">
        <v>138</v>
      </c>
      <c r="K14" s="5" t="s">
        <v>120</v>
      </c>
      <c r="L14" s="5" t="s">
        <v>118</v>
      </c>
      <c r="M14" s="5" t="s">
        <v>116</v>
      </c>
      <c r="N14" s="5" t="s">
        <v>120</v>
      </c>
      <c r="O14" s="5" t="s">
        <v>131</v>
      </c>
      <c r="P14" s="5" t="s">
        <v>151</v>
      </c>
      <c r="Q14" s="5" t="s">
        <v>117</v>
      </c>
      <c r="R14" s="5" t="s">
        <v>118</v>
      </c>
      <c r="S14" s="5" t="s">
        <v>139</v>
      </c>
      <c r="T14" s="5" t="s">
        <v>120</v>
      </c>
      <c r="U14" s="5" t="s">
        <v>118</v>
      </c>
      <c r="V14" s="5" t="s">
        <v>124</v>
      </c>
      <c r="W14" s="5" t="s">
        <v>117</v>
      </c>
      <c r="X14" s="5" t="s">
        <v>131</v>
      </c>
      <c r="Y14" s="5" t="s">
        <v>122</v>
      </c>
      <c r="Z14" s="5" t="s">
        <v>158</v>
      </c>
      <c r="AA14" s="5" t="s">
        <v>148</v>
      </c>
      <c r="AB14" s="5" t="s">
        <v>160</v>
      </c>
    </row>
    <row r="15" spans="1:28" ht="15.75" x14ac:dyDescent="0.25">
      <c r="A15" s="42">
        <v>12</v>
      </c>
      <c r="B15" s="43" t="s">
        <v>161</v>
      </c>
      <c r="C15" s="43" t="s">
        <v>45</v>
      </c>
      <c r="D15" s="5" t="s">
        <v>122</v>
      </c>
      <c r="E15" s="5" t="s">
        <v>117</v>
      </c>
      <c r="F15" s="5" t="s">
        <v>131</v>
      </c>
      <c r="G15" s="5" t="s">
        <v>125</v>
      </c>
      <c r="H15" s="5" t="s">
        <v>117</v>
      </c>
      <c r="I15" s="5" t="s">
        <v>131</v>
      </c>
      <c r="J15" s="5" t="s">
        <v>151</v>
      </c>
      <c r="K15" s="5" t="s">
        <v>120</v>
      </c>
      <c r="L15" s="5" t="s">
        <v>118</v>
      </c>
      <c r="M15" s="5" t="s">
        <v>119</v>
      </c>
      <c r="N15" s="5" t="s">
        <v>120</v>
      </c>
      <c r="O15" s="5" t="s">
        <v>118</v>
      </c>
      <c r="P15" s="5" t="s">
        <v>139</v>
      </c>
      <c r="Q15" s="5" t="s">
        <v>117</v>
      </c>
      <c r="R15" s="5" t="s">
        <v>131</v>
      </c>
      <c r="S15" s="5" t="s">
        <v>116</v>
      </c>
      <c r="T15" s="5" t="s">
        <v>120</v>
      </c>
      <c r="U15" s="5" t="s">
        <v>131</v>
      </c>
      <c r="V15" s="5" t="s">
        <v>121</v>
      </c>
      <c r="W15" s="5" t="s">
        <v>117</v>
      </c>
      <c r="X15" s="5" t="s">
        <v>131</v>
      </c>
      <c r="Y15" s="5" t="s">
        <v>124</v>
      </c>
      <c r="Z15" s="5" t="s">
        <v>127</v>
      </c>
      <c r="AA15" s="5" t="s">
        <v>156</v>
      </c>
      <c r="AB15" s="5" t="s">
        <v>162</v>
      </c>
    </row>
    <row r="16" spans="1:28" ht="15.75" x14ac:dyDescent="0.25">
      <c r="A16" s="42">
        <v>13</v>
      </c>
      <c r="B16" s="43" t="s">
        <v>163</v>
      </c>
      <c r="C16" s="43" t="s">
        <v>45</v>
      </c>
      <c r="D16" s="5" t="s">
        <v>124</v>
      </c>
      <c r="E16" s="5" t="s">
        <v>117</v>
      </c>
      <c r="F16" s="5" t="s">
        <v>131</v>
      </c>
      <c r="G16" s="5" t="s">
        <v>132</v>
      </c>
      <c r="H16" s="5" t="s">
        <v>120</v>
      </c>
      <c r="I16" s="5" t="s">
        <v>118</v>
      </c>
      <c r="J16" s="5" t="s">
        <v>123</v>
      </c>
      <c r="K16" s="5" t="s">
        <v>117</v>
      </c>
      <c r="L16" s="5" t="s">
        <v>131</v>
      </c>
      <c r="M16" s="5" t="s">
        <v>139</v>
      </c>
      <c r="N16" s="5" t="s">
        <v>120</v>
      </c>
      <c r="O16" s="5" t="s">
        <v>118</v>
      </c>
      <c r="P16" s="5" t="s">
        <v>125</v>
      </c>
      <c r="Q16" s="5" t="s">
        <v>120</v>
      </c>
      <c r="R16" s="5" t="s">
        <v>131</v>
      </c>
      <c r="S16" s="5" t="s">
        <v>138</v>
      </c>
      <c r="T16" s="5" t="s">
        <v>117</v>
      </c>
      <c r="U16" s="5" t="s">
        <v>131</v>
      </c>
      <c r="V16" s="5" t="s">
        <v>151</v>
      </c>
      <c r="W16" s="5" t="s">
        <v>120</v>
      </c>
      <c r="X16" s="5" t="s">
        <v>131</v>
      </c>
      <c r="Y16" s="5" t="s">
        <v>124</v>
      </c>
      <c r="Z16" s="5" t="s">
        <v>156</v>
      </c>
      <c r="AA16" s="5" t="s">
        <v>147</v>
      </c>
      <c r="AB16" s="5" t="s">
        <v>154</v>
      </c>
    </row>
    <row r="17" spans="1:28" ht="15.75" x14ac:dyDescent="0.25">
      <c r="A17" s="42">
        <v>14</v>
      </c>
      <c r="B17" s="43" t="s">
        <v>164</v>
      </c>
      <c r="C17" s="43" t="s">
        <v>37</v>
      </c>
      <c r="D17" s="5" t="s">
        <v>123</v>
      </c>
      <c r="E17" s="5" t="s">
        <v>117</v>
      </c>
      <c r="F17" s="5" t="s">
        <v>131</v>
      </c>
      <c r="G17" s="5" t="s">
        <v>116</v>
      </c>
      <c r="H17" s="5" t="s">
        <v>120</v>
      </c>
      <c r="I17" s="5" t="s">
        <v>131</v>
      </c>
      <c r="J17" s="5" t="s">
        <v>137</v>
      </c>
      <c r="K17" s="5" t="s">
        <v>117</v>
      </c>
      <c r="L17" s="5" t="s">
        <v>131</v>
      </c>
      <c r="M17" s="5" t="s">
        <v>138</v>
      </c>
      <c r="N17" s="5" t="s">
        <v>117</v>
      </c>
      <c r="O17" s="5" t="s">
        <v>131</v>
      </c>
      <c r="P17" s="5" t="s">
        <v>132</v>
      </c>
      <c r="Q17" s="5" t="s">
        <v>120</v>
      </c>
      <c r="R17" s="5" t="s">
        <v>131</v>
      </c>
      <c r="S17" s="5" t="s">
        <v>119</v>
      </c>
      <c r="T17" s="5" t="s">
        <v>120</v>
      </c>
      <c r="U17" s="5" t="s">
        <v>131</v>
      </c>
      <c r="V17" s="5" t="s">
        <v>130</v>
      </c>
      <c r="W17" s="5" t="s">
        <v>117</v>
      </c>
      <c r="X17" s="5" t="s">
        <v>118</v>
      </c>
      <c r="Y17" s="5" t="s">
        <v>118</v>
      </c>
      <c r="Z17" s="5" t="s">
        <v>165</v>
      </c>
      <c r="AA17" s="5" t="s">
        <v>166</v>
      </c>
      <c r="AB17" s="5" t="s">
        <v>167</v>
      </c>
    </row>
    <row r="19" spans="1:28" ht="26.25" x14ac:dyDescent="0.25">
      <c r="A19" s="6" t="s">
        <v>101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x14ac:dyDescent="0.25">
      <c r="C20" s="44"/>
      <c r="D20" s="44"/>
      <c r="E20" s="29"/>
      <c r="G20" s="34"/>
      <c r="H20" s="34"/>
      <c r="I20" s="45" t="s">
        <v>78</v>
      </c>
      <c r="J20" s="45"/>
      <c r="K20" s="45"/>
      <c r="L20" s="45"/>
      <c r="M20" s="45"/>
      <c r="Z20" s="46" t="s">
        <v>1</v>
      </c>
      <c r="AA20" s="46"/>
      <c r="AB20" s="46"/>
    </row>
    <row r="21" spans="1:28" ht="15.75" x14ac:dyDescent="0.25">
      <c r="A21" s="36" t="s">
        <v>102</v>
      </c>
      <c r="B21" s="37" t="s">
        <v>103</v>
      </c>
      <c r="C21" s="37" t="s">
        <v>104</v>
      </c>
      <c r="D21" s="47" t="s">
        <v>105</v>
      </c>
      <c r="E21" s="47"/>
      <c r="F21" s="47"/>
      <c r="G21" s="47" t="s">
        <v>106</v>
      </c>
      <c r="H21" s="47"/>
      <c r="I21" s="47"/>
      <c r="J21" s="47" t="s">
        <v>107</v>
      </c>
      <c r="K21" s="47"/>
      <c r="L21" s="47"/>
      <c r="M21" s="47" t="s">
        <v>108</v>
      </c>
      <c r="N21" s="47"/>
      <c r="O21" s="47"/>
      <c r="P21" s="47" t="s">
        <v>109</v>
      </c>
      <c r="Q21" s="47"/>
      <c r="R21" s="47"/>
      <c r="S21" s="47" t="s">
        <v>110</v>
      </c>
      <c r="T21" s="47"/>
      <c r="U21" s="47"/>
      <c r="V21" s="47" t="s">
        <v>111</v>
      </c>
      <c r="W21" s="47"/>
      <c r="X21" s="47"/>
      <c r="Y21" s="38" t="s">
        <v>112</v>
      </c>
      <c r="Z21" s="38" t="s">
        <v>113</v>
      </c>
      <c r="AA21" s="38" t="s">
        <v>113</v>
      </c>
      <c r="AB21" s="38" t="s">
        <v>114</v>
      </c>
    </row>
    <row r="22" spans="1:28" ht="15.75" x14ac:dyDescent="0.25">
      <c r="A22" s="39">
        <v>1</v>
      </c>
      <c r="B22" s="40" t="s">
        <v>168</v>
      </c>
      <c r="C22" s="40" t="s">
        <v>9</v>
      </c>
      <c r="D22" s="41" t="s">
        <v>124</v>
      </c>
      <c r="E22" s="41" t="s">
        <v>117</v>
      </c>
      <c r="F22" s="41" t="s">
        <v>118</v>
      </c>
      <c r="G22" s="41" t="s">
        <v>125</v>
      </c>
      <c r="H22" s="41" t="s">
        <v>120</v>
      </c>
      <c r="I22" s="41" t="s">
        <v>118</v>
      </c>
      <c r="J22" s="41" t="s">
        <v>122</v>
      </c>
      <c r="K22" s="41" t="s">
        <v>117</v>
      </c>
      <c r="L22" s="41" t="s">
        <v>118</v>
      </c>
      <c r="M22" s="41" t="s">
        <v>121</v>
      </c>
      <c r="N22" s="41" t="s">
        <v>120</v>
      </c>
      <c r="O22" s="41" t="s">
        <v>118</v>
      </c>
      <c r="P22" s="41" t="s">
        <v>139</v>
      </c>
      <c r="Q22" s="41" t="s">
        <v>117</v>
      </c>
      <c r="R22" s="41" t="s">
        <v>118</v>
      </c>
      <c r="S22" s="41" t="s">
        <v>138</v>
      </c>
      <c r="T22" s="41" t="s">
        <v>120</v>
      </c>
      <c r="U22" s="41" t="s">
        <v>118</v>
      </c>
      <c r="V22" s="41" t="s">
        <v>116</v>
      </c>
      <c r="W22" s="41" t="s">
        <v>117</v>
      </c>
      <c r="X22" s="41" t="s">
        <v>118</v>
      </c>
      <c r="Y22" s="41" t="s">
        <v>116</v>
      </c>
      <c r="Z22" s="41" t="s">
        <v>140</v>
      </c>
      <c r="AA22" s="41" t="s">
        <v>169</v>
      </c>
      <c r="AB22" s="41" t="s">
        <v>128</v>
      </c>
    </row>
    <row r="23" spans="1:28" ht="15.75" x14ac:dyDescent="0.25">
      <c r="A23" s="39">
        <v>2</v>
      </c>
      <c r="B23" s="40" t="s">
        <v>170</v>
      </c>
      <c r="C23" s="40" t="s">
        <v>45</v>
      </c>
      <c r="D23" s="41" t="s">
        <v>118</v>
      </c>
      <c r="E23" s="41" t="s">
        <v>120</v>
      </c>
      <c r="F23" s="41" t="s">
        <v>131</v>
      </c>
      <c r="G23" s="41" t="s">
        <v>171</v>
      </c>
      <c r="H23" s="41" t="s">
        <v>171</v>
      </c>
      <c r="I23" s="41" t="s">
        <v>118</v>
      </c>
      <c r="J23" s="41" t="s">
        <v>119</v>
      </c>
      <c r="K23" s="41" t="s">
        <v>117</v>
      </c>
      <c r="L23" s="41" t="s">
        <v>118</v>
      </c>
      <c r="M23" s="41" t="s">
        <v>122</v>
      </c>
      <c r="N23" s="41" t="s">
        <v>120</v>
      </c>
      <c r="O23" s="41" t="s">
        <v>118</v>
      </c>
      <c r="P23" s="41" t="s">
        <v>125</v>
      </c>
      <c r="Q23" s="41" t="s">
        <v>117</v>
      </c>
      <c r="R23" s="41" t="s">
        <v>118</v>
      </c>
      <c r="S23" s="41" t="s">
        <v>121</v>
      </c>
      <c r="T23" s="41" t="s">
        <v>117</v>
      </c>
      <c r="U23" s="41" t="s">
        <v>118</v>
      </c>
      <c r="V23" s="41" t="s">
        <v>123</v>
      </c>
      <c r="W23" s="41" t="s">
        <v>120</v>
      </c>
      <c r="X23" s="41" t="s">
        <v>118</v>
      </c>
      <c r="Y23" s="41" t="s">
        <v>139</v>
      </c>
      <c r="Z23" s="41" t="s">
        <v>126</v>
      </c>
      <c r="AA23" s="41" t="s">
        <v>172</v>
      </c>
      <c r="AB23" s="41" t="s">
        <v>173</v>
      </c>
    </row>
    <row r="24" spans="1:28" ht="15.75" x14ac:dyDescent="0.25">
      <c r="A24" s="39">
        <v>3</v>
      </c>
      <c r="B24" s="40" t="s">
        <v>174</v>
      </c>
      <c r="C24" s="40" t="s">
        <v>9</v>
      </c>
      <c r="D24" s="41" t="s">
        <v>139</v>
      </c>
      <c r="E24" s="41" t="s">
        <v>117</v>
      </c>
      <c r="F24" s="41" t="s">
        <v>118</v>
      </c>
      <c r="G24" s="41" t="s">
        <v>132</v>
      </c>
      <c r="H24" s="41" t="s">
        <v>120</v>
      </c>
      <c r="I24" s="41" t="s">
        <v>118</v>
      </c>
      <c r="J24" s="41" t="s">
        <v>118</v>
      </c>
      <c r="K24" s="41" t="s">
        <v>120</v>
      </c>
      <c r="L24" s="41" t="s">
        <v>131</v>
      </c>
      <c r="M24" s="41" t="s">
        <v>124</v>
      </c>
      <c r="N24" s="41" t="s">
        <v>117</v>
      </c>
      <c r="O24" s="41" t="s">
        <v>131</v>
      </c>
      <c r="P24" s="41" t="s">
        <v>116</v>
      </c>
      <c r="Q24" s="41" t="s">
        <v>120</v>
      </c>
      <c r="R24" s="41" t="s">
        <v>118</v>
      </c>
      <c r="S24" s="41" t="s">
        <v>125</v>
      </c>
      <c r="T24" s="41" t="s">
        <v>117</v>
      </c>
      <c r="U24" s="41" t="s">
        <v>118</v>
      </c>
      <c r="V24" s="41" t="s">
        <v>121</v>
      </c>
      <c r="W24" s="41" t="s">
        <v>120</v>
      </c>
      <c r="X24" s="41" t="s">
        <v>118</v>
      </c>
      <c r="Y24" s="41" t="s">
        <v>125</v>
      </c>
      <c r="Z24" s="41" t="s">
        <v>126</v>
      </c>
      <c r="AA24" s="41" t="s">
        <v>175</v>
      </c>
      <c r="AB24" s="41" t="s">
        <v>176</v>
      </c>
    </row>
    <row r="25" spans="1:28" ht="15.75" x14ac:dyDescent="0.25">
      <c r="A25" s="42">
        <v>4</v>
      </c>
      <c r="B25" s="43" t="s">
        <v>177</v>
      </c>
      <c r="C25" s="43" t="s">
        <v>45</v>
      </c>
      <c r="D25" s="5" t="s">
        <v>119</v>
      </c>
      <c r="E25" s="5" t="s">
        <v>117</v>
      </c>
      <c r="F25" s="5" t="s">
        <v>118</v>
      </c>
      <c r="G25" s="5" t="s">
        <v>116</v>
      </c>
      <c r="H25" s="5" t="s">
        <v>120</v>
      </c>
      <c r="I25" s="5" t="s">
        <v>118</v>
      </c>
      <c r="J25" s="5" t="s">
        <v>139</v>
      </c>
      <c r="K25" s="5" t="s">
        <v>117</v>
      </c>
      <c r="L25" s="5" t="s">
        <v>118</v>
      </c>
      <c r="M25" s="5" t="s">
        <v>118</v>
      </c>
      <c r="N25" s="5" t="s">
        <v>117</v>
      </c>
      <c r="O25" s="5" t="s">
        <v>131</v>
      </c>
      <c r="P25" s="5" t="s">
        <v>123</v>
      </c>
      <c r="Q25" s="5" t="s">
        <v>120</v>
      </c>
      <c r="R25" s="5" t="s">
        <v>118</v>
      </c>
      <c r="S25" s="5" t="s">
        <v>124</v>
      </c>
      <c r="T25" s="5" t="s">
        <v>120</v>
      </c>
      <c r="U25" s="5" t="s">
        <v>131</v>
      </c>
      <c r="V25" s="5" t="s">
        <v>122</v>
      </c>
      <c r="W25" s="5" t="s">
        <v>117</v>
      </c>
      <c r="X25" s="5" t="s">
        <v>131</v>
      </c>
      <c r="Y25" s="5" t="s">
        <v>121</v>
      </c>
      <c r="Z25" s="5" t="s">
        <v>133</v>
      </c>
      <c r="AA25" s="5" t="s">
        <v>175</v>
      </c>
      <c r="AB25" s="5" t="s">
        <v>149</v>
      </c>
    </row>
    <row r="26" spans="1:28" ht="15.75" x14ac:dyDescent="0.25">
      <c r="A26" s="42">
        <v>5</v>
      </c>
      <c r="B26" s="43" t="s">
        <v>178</v>
      </c>
      <c r="C26" s="43" t="s">
        <v>37</v>
      </c>
      <c r="D26" s="5" t="s">
        <v>123</v>
      </c>
      <c r="E26" s="5" t="s">
        <v>120</v>
      </c>
      <c r="F26" s="5" t="s">
        <v>118</v>
      </c>
      <c r="G26" s="5" t="s">
        <v>118</v>
      </c>
      <c r="H26" s="5" t="s">
        <v>117</v>
      </c>
      <c r="I26" s="5" t="s">
        <v>131</v>
      </c>
      <c r="J26" s="5" t="s">
        <v>138</v>
      </c>
      <c r="K26" s="5" t="s">
        <v>120</v>
      </c>
      <c r="L26" s="5" t="s">
        <v>118</v>
      </c>
      <c r="M26" s="5" t="s">
        <v>116</v>
      </c>
      <c r="N26" s="5" t="s">
        <v>117</v>
      </c>
      <c r="O26" s="5" t="s">
        <v>118</v>
      </c>
      <c r="P26" s="5" t="s">
        <v>124</v>
      </c>
      <c r="Q26" s="5" t="s">
        <v>120</v>
      </c>
      <c r="R26" s="5" t="s">
        <v>131</v>
      </c>
      <c r="S26" s="5" t="s">
        <v>122</v>
      </c>
      <c r="T26" s="5" t="s">
        <v>120</v>
      </c>
      <c r="U26" s="5" t="s">
        <v>131</v>
      </c>
      <c r="V26" s="5" t="s">
        <v>171</v>
      </c>
      <c r="W26" s="5" t="s">
        <v>171</v>
      </c>
      <c r="X26" s="5" t="s">
        <v>118</v>
      </c>
      <c r="Y26" s="5" t="s">
        <v>121</v>
      </c>
      <c r="Z26" s="5" t="s">
        <v>126</v>
      </c>
      <c r="AA26" s="5" t="s">
        <v>175</v>
      </c>
      <c r="AB26" s="5" t="s">
        <v>179</v>
      </c>
    </row>
    <row r="27" spans="1:28" ht="15.75" x14ac:dyDescent="0.25">
      <c r="A27" s="42">
        <v>6</v>
      </c>
      <c r="B27" s="43" t="s">
        <v>180</v>
      </c>
      <c r="C27" s="43" t="s">
        <v>17</v>
      </c>
      <c r="D27" s="5" t="s">
        <v>122</v>
      </c>
      <c r="E27" s="5" t="s">
        <v>120</v>
      </c>
      <c r="F27" s="5" t="s">
        <v>131</v>
      </c>
      <c r="G27" s="5" t="s">
        <v>123</v>
      </c>
      <c r="H27" s="5" t="s">
        <v>117</v>
      </c>
      <c r="I27" s="5" t="s">
        <v>118</v>
      </c>
      <c r="J27" s="5" t="s">
        <v>121</v>
      </c>
      <c r="K27" s="5" t="s">
        <v>120</v>
      </c>
      <c r="L27" s="5" t="s">
        <v>131</v>
      </c>
      <c r="M27" s="5" t="s">
        <v>132</v>
      </c>
      <c r="N27" s="5" t="s">
        <v>117</v>
      </c>
      <c r="O27" s="5" t="s">
        <v>118</v>
      </c>
      <c r="P27" s="5" t="s">
        <v>118</v>
      </c>
      <c r="Q27" s="5" t="s">
        <v>120</v>
      </c>
      <c r="R27" s="5" t="s">
        <v>131</v>
      </c>
      <c r="S27" s="5" t="s">
        <v>119</v>
      </c>
      <c r="T27" s="5" t="s">
        <v>117</v>
      </c>
      <c r="U27" s="5" t="s">
        <v>131</v>
      </c>
      <c r="V27" s="5" t="s">
        <v>138</v>
      </c>
      <c r="W27" s="5" t="s">
        <v>117</v>
      </c>
      <c r="X27" s="5" t="s">
        <v>118</v>
      </c>
      <c r="Y27" s="5" t="s">
        <v>122</v>
      </c>
      <c r="Z27" s="5" t="s">
        <v>127</v>
      </c>
      <c r="AA27" s="5" t="s">
        <v>181</v>
      </c>
      <c r="AB27" s="5" t="s">
        <v>154</v>
      </c>
    </row>
    <row r="28" spans="1:28" ht="15.75" x14ac:dyDescent="0.25">
      <c r="A28" s="42">
        <v>7</v>
      </c>
      <c r="B28" s="43" t="s">
        <v>182</v>
      </c>
      <c r="C28" s="43" t="s">
        <v>24</v>
      </c>
      <c r="D28" s="5" t="s">
        <v>138</v>
      </c>
      <c r="E28" s="5" t="s">
        <v>120</v>
      </c>
      <c r="F28" s="5" t="s">
        <v>118</v>
      </c>
      <c r="G28" s="5" t="s">
        <v>121</v>
      </c>
      <c r="H28" s="5" t="s">
        <v>117</v>
      </c>
      <c r="I28" s="5" t="s">
        <v>131</v>
      </c>
      <c r="J28" s="5" t="s">
        <v>132</v>
      </c>
      <c r="K28" s="5" t="s">
        <v>117</v>
      </c>
      <c r="L28" s="5" t="s">
        <v>118</v>
      </c>
      <c r="M28" s="5" t="s">
        <v>125</v>
      </c>
      <c r="N28" s="5" t="s">
        <v>120</v>
      </c>
      <c r="O28" s="5" t="s">
        <v>131</v>
      </c>
      <c r="P28" s="5" t="s">
        <v>122</v>
      </c>
      <c r="Q28" s="5" t="s">
        <v>117</v>
      </c>
      <c r="R28" s="5" t="s">
        <v>131</v>
      </c>
      <c r="S28" s="5" t="s">
        <v>171</v>
      </c>
      <c r="T28" s="5" t="s">
        <v>171</v>
      </c>
      <c r="U28" s="5" t="s">
        <v>118</v>
      </c>
      <c r="V28" s="5" t="s">
        <v>118</v>
      </c>
      <c r="W28" s="5" t="s">
        <v>120</v>
      </c>
      <c r="X28" s="5" t="s">
        <v>131</v>
      </c>
      <c r="Y28" s="5" t="s">
        <v>122</v>
      </c>
      <c r="Z28" s="5" t="s">
        <v>140</v>
      </c>
      <c r="AA28" s="5" t="s">
        <v>169</v>
      </c>
      <c r="AB28" s="5" t="s">
        <v>183</v>
      </c>
    </row>
    <row r="29" spans="1:28" ht="15.75" x14ac:dyDescent="0.25">
      <c r="A29" s="42">
        <v>8</v>
      </c>
      <c r="B29" s="43" t="s">
        <v>184</v>
      </c>
      <c r="C29" s="43" t="s">
        <v>17</v>
      </c>
      <c r="D29" s="5" t="s">
        <v>125</v>
      </c>
      <c r="E29" s="5" t="s">
        <v>117</v>
      </c>
      <c r="F29" s="5" t="s">
        <v>131</v>
      </c>
      <c r="G29" s="5" t="s">
        <v>139</v>
      </c>
      <c r="H29" s="5" t="s">
        <v>120</v>
      </c>
      <c r="I29" s="5" t="s">
        <v>131</v>
      </c>
      <c r="J29" s="5" t="s">
        <v>171</v>
      </c>
      <c r="K29" s="5" t="s">
        <v>171</v>
      </c>
      <c r="L29" s="5" t="s">
        <v>118</v>
      </c>
      <c r="M29" s="5" t="s">
        <v>119</v>
      </c>
      <c r="N29" s="5" t="s">
        <v>120</v>
      </c>
      <c r="O29" s="5" t="s">
        <v>118</v>
      </c>
      <c r="P29" s="5" t="s">
        <v>121</v>
      </c>
      <c r="Q29" s="5" t="s">
        <v>117</v>
      </c>
      <c r="R29" s="5" t="s">
        <v>131</v>
      </c>
      <c r="S29" s="5" t="s">
        <v>132</v>
      </c>
      <c r="T29" s="5" t="s">
        <v>120</v>
      </c>
      <c r="U29" s="5" t="s">
        <v>118</v>
      </c>
      <c r="V29" s="5" t="s">
        <v>124</v>
      </c>
      <c r="W29" s="5" t="s">
        <v>117</v>
      </c>
      <c r="X29" s="5" t="s">
        <v>131</v>
      </c>
      <c r="Y29" s="5" t="s">
        <v>122</v>
      </c>
      <c r="Z29" s="5" t="s">
        <v>147</v>
      </c>
      <c r="AA29" s="5" t="s">
        <v>185</v>
      </c>
      <c r="AB29" s="5" t="s">
        <v>186</v>
      </c>
    </row>
    <row r="30" spans="1:28" ht="15.75" x14ac:dyDescent="0.25">
      <c r="A30" s="42">
        <v>9</v>
      </c>
      <c r="B30" s="43" t="s">
        <v>187</v>
      </c>
      <c r="C30" s="43" t="s">
        <v>24</v>
      </c>
      <c r="D30" s="5" t="s">
        <v>121</v>
      </c>
      <c r="E30" s="5" t="s">
        <v>120</v>
      </c>
      <c r="F30" s="5" t="s">
        <v>131</v>
      </c>
      <c r="G30" s="5" t="s">
        <v>138</v>
      </c>
      <c r="H30" s="5" t="s">
        <v>117</v>
      </c>
      <c r="I30" s="5" t="s">
        <v>118</v>
      </c>
      <c r="J30" s="5" t="s">
        <v>124</v>
      </c>
      <c r="K30" s="5" t="s">
        <v>120</v>
      </c>
      <c r="L30" s="5" t="s">
        <v>131</v>
      </c>
      <c r="M30" s="5" t="s">
        <v>123</v>
      </c>
      <c r="N30" s="5" t="s">
        <v>117</v>
      </c>
      <c r="O30" s="5" t="s">
        <v>131</v>
      </c>
      <c r="P30" s="5" t="s">
        <v>171</v>
      </c>
      <c r="Q30" s="5" t="s">
        <v>171</v>
      </c>
      <c r="R30" s="5" t="s">
        <v>118</v>
      </c>
      <c r="S30" s="5" t="s">
        <v>139</v>
      </c>
      <c r="T30" s="5" t="s">
        <v>120</v>
      </c>
      <c r="U30" s="5" t="s">
        <v>118</v>
      </c>
      <c r="V30" s="5" t="s">
        <v>132</v>
      </c>
      <c r="W30" s="5" t="s">
        <v>117</v>
      </c>
      <c r="X30" s="5" t="s">
        <v>131</v>
      </c>
      <c r="Y30" s="5" t="s">
        <v>122</v>
      </c>
      <c r="Z30" s="5" t="s">
        <v>148</v>
      </c>
      <c r="AA30" s="5" t="s">
        <v>188</v>
      </c>
      <c r="AB30" s="5" t="s">
        <v>186</v>
      </c>
    </row>
    <row r="31" spans="1:28" ht="15.75" x14ac:dyDescent="0.25">
      <c r="A31" s="42">
        <v>10</v>
      </c>
      <c r="B31" s="43" t="s">
        <v>189</v>
      </c>
      <c r="C31" s="43" t="s">
        <v>32</v>
      </c>
      <c r="D31" s="5" t="s">
        <v>116</v>
      </c>
      <c r="E31" s="5" t="s">
        <v>117</v>
      </c>
      <c r="F31" s="5" t="s">
        <v>131</v>
      </c>
      <c r="G31" s="5" t="s">
        <v>119</v>
      </c>
      <c r="H31" s="5" t="s">
        <v>120</v>
      </c>
      <c r="I31" s="5" t="s">
        <v>131</v>
      </c>
      <c r="J31" s="5" t="s">
        <v>125</v>
      </c>
      <c r="K31" s="5" t="s">
        <v>117</v>
      </c>
      <c r="L31" s="5" t="s">
        <v>131</v>
      </c>
      <c r="M31" s="5" t="s">
        <v>171</v>
      </c>
      <c r="N31" s="5" t="s">
        <v>171</v>
      </c>
      <c r="O31" s="5" t="s">
        <v>118</v>
      </c>
      <c r="P31" s="5" t="s">
        <v>132</v>
      </c>
      <c r="Q31" s="5" t="s">
        <v>120</v>
      </c>
      <c r="R31" s="5" t="s">
        <v>118</v>
      </c>
      <c r="S31" s="5" t="s">
        <v>118</v>
      </c>
      <c r="T31" s="5" t="s">
        <v>117</v>
      </c>
      <c r="U31" s="5" t="s">
        <v>131</v>
      </c>
      <c r="V31" s="5" t="s">
        <v>139</v>
      </c>
      <c r="W31" s="5" t="s">
        <v>120</v>
      </c>
      <c r="X31" s="5" t="s">
        <v>131</v>
      </c>
      <c r="Y31" s="5" t="s">
        <v>124</v>
      </c>
      <c r="Z31" s="5" t="s">
        <v>190</v>
      </c>
      <c r="AA31" s="5" t="s">
        <v>148</v>
      </c>
      <c r="AB31" s="5" t="s">
        <v>191</v>
      </c>
    </row>
    <row r="32" spans="1:28" ht="15.75" x14ac:dyDescent="0.25">
      <c r="A32" s="42">
        <v>11</v>
      </c>
      <c r="B32" s="43" t="s">
        <v>192</v>
      </c>
      <c r="C32" s="43" t="s">
        <v>32</v>
      </c>
      <c r="D32" s="5" t="s">
        <v>171</v>
      </c>
      <c r="E32" s="5" t="s">
        <v>171</v>
      </c>
      <c r="F32" s="5" t="s">
        <v>118</v>
      </c>
      <c r="G32" s="5" t="s">
        <v>122</v>
      </c>
      <c r="H32" s="5" t="s">
        <v>117</v>
      </c>
      <c r="I32" s="5" t="s">
        <v>131</v>
      </c>
      <c r="J32" s="5" t="s">
        <v>116</v>
      </c>
      <c r="K32" s="5" t="s">
        <v>120</v>
      </c>
      <c r="L32" s="5" t="s">
        <v>131</v>
      </c>
      <c r="M32" s="5" t="s">
        <v>139</v>
      </c>
      <c r="N32" s="5" t="s">
        <v>120</v>
      </c>
      <c r="O32" s="5" t="s">
        <v>131</v>
      </c>
      <c r="P32" s="5" t="s">
        <v>138</v>
      </c>
      <c r="Q32" s="5" t="s">
        <v>117</v>
      </c>
      <c r="R32" s="5" t="s">
        <v>131</v>
      </c>
      <c r="S32" s="5" t="s">
        <v>123</v>
      </c>
      <c r="T32" s="5" t="s">
        <v>117</v>
      </c>
      <c r="U32" s="5" t="s">
        <v>131</v>
      </c>
      <c r="V32" s="5" t="s">
        <v>119</v>
      </c>
      <c r="W32" s="5" t="s">
        <v>120</v>
      </c>
      <c r="X32" s="5" t="s">
        <v>118</v>
      </c>
      <c r="Y32" s="5" t="s">
        <v>124</v>
      </c>
      <c r="Z32" s="5" t="s">
        <v>148</v>
      </c>
      <c r="AA32" s="5" t="s">
        <v>188</v>
      </c>
      <c r="AB32" s="5" t="s">
        <v>193</v>
      </c>
    </row>
  </sheetData>
  <mergeCells count="20">
    <mergeCell ref="A19:AB19"/>
    <mergeCell ref="I20:M20"/>
    <mergeCell ref="Z20:AB20"/>
    <mergeCell ref="D21:F21"/>
    <mergeCell ref="G21:I21"/>
    <mergeCell ref="J21:L21"/>
    <mergeCell ref="M21:O21"/>
    <mergeCell ref="P21:R21"/>
    <mergeCell ref="S21:U21"/>
    <mergeCell ref="V21:X21"/>
    <mergeCell ref="A1:AB1"/>
    <mergeCell ref="I2:M2"/>
    <mergeCell ref="Z2:AB2"/>
    <mergeCell ref="D3:F3"/>
    <mergeCell ref="G3:I3"/>
    <mergeCell ref="J3:L3"/>
    <mergeCell ref="M3:O3"/>
    <mergeCell ref="P3:R3"/>
    <mergeCell ref="S3:U3"/>
    <mergeCell ref="V3:X3"/>
  </mergeCells>
  <pageMargins left="0.7" right="0.7" top="1.045275590551181" bottom="1.045275590551181" header="0.75" footer="0.75"/>
  <pageSetup paperSize="0" fitToWidth="0" fitToHeight="0" pageOrder="overThenDown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sqref="A1:Q1"/>
    </sheetView>
  </sheetViews>
  <sheetFormatPr defaultRowHeight="15" x14ac:dyDescent="0.25"/>
  <cols>
    <col min="1" max="1" width="4.42578125" customWidth="1"/>
    <col min="2" max="2" width="12.140625" customWidth="1"/>
    <col min="3" max="3" width="13.5703125" customWidth="1"/>
    <col min="4" max="4" width="12.42578125" customWidth="1"/>
    <col min="5" max="8" width="9.5703125" customWidth="1"/>
    <col min="9" max="1024" width="9.42578125" customWidth="1"/>
  </cols>
  <sheetData>
    <row r="1" spans="1:17" ht="26.25" x14ac:dyDescent="0.25">
      <c r="A1" s="6" t="s">
        <v>194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G2" s="48"/>
      <c r="H2" s="76" t="s">
        <v>78</v>
      </c>
      <c r="I2" s="76"/>
      <c r="J2" s="15" t="s">
        <v>1</v>
      </c>
      <c r="K2" s="15"/>
      <c r="L2" s="15"/>
      <c r="M2" s="15"/>
      <c r="N2" s="15"/>
      <c r="O2" s="15"/>
      <c r="P2" s="15"/>
      <c r="Q2" s="15"/>
    </row>
    <row r="3" spans="1:17" ht="17.100000000000001" customHeight="1" x14ac:dyDescent="0.25">
      <c r="A3" s="77" t="s">
        <v>2</v>
      </c>
      <c r="B3" s="18" t="s">
        <v>3</v>
      </c>
      <c r="C3" s="18" t="s">
        <v>4</v>
      </c>
      <c r="D3" s="18" t="s">
        <v>5</v>
      </c>
      <c r="E3" s="18" t="s">
        <v>52</v>
      </c>
      <c r="F3" s="18"/>
      <c r="G3" s="18"/>
      <c r="H3" s="18"/>
      <c r="I3" s="18"/>
      <c r="J3" s="18"/>
      <c r="K3" s="18"/>
      <c r="L3" s="18"/>
      <c r="M3" s="18"/>
      <c r="N3" s="18"/>
      <c r="O3" s="18" t="s">
        <v>53</v>
      </c>
      <c r="P3" s="18" t="s">
        <v>195</v>
      </c>
      <c r="Q3" s="18" t="s">
        <v>6</v>
      </c>
    </row>
    <row r="4" spans="1:17" ht="15.75" x14ac:dyDescent="0.25">
      <c r="A4" s="77"/>
      <c r="B4" s="18"/>
      <c r="C4" s="18"/>
      <c r="D4" s="18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18"/>
      <c r="P4" s="18"/>
      <c r="Q4" s="18"/>
    </row>
    <row r="5" spans="1:17" ht="16.5" thickBot="1" x14ac:dyDescent="0.3">
      <c r="A5" s="18">
        <v>1</v>
      </c>
      <c r="B5" s="18" t="s">
        <v>196</v>
      </c>
      <c r="C5" s="18" t="s">
        <v>197</v>
      </c>
      <c r="D5" s="17" t="s">
        <v>24</v>
      </c>
      <c r="E5" s="78"/>
      <c r="F5" s="50">
        <v>0</v>
      </c>
      <c r="G5" s="50">
        <v>1</v>
      </c>
      <c r="H5" s="50">
        <v>1</v>
      </c>
      <c r="I5" s="50">
        <v>1</v>
      </c>
      <c r="J5" s="50"/>
      <c r="K5" s="50"/>
      <c r="L5" s="50"/>
      <c r="M5" s="50"/>
      <c r="N5" s="51"/>
      <c r="O5" s="18">
        <f>SUM(E5:N5)</f>
        <v>3</v>
      </c>
      <c r="P5" s="79" t="s">
        <v>198</v>
      </c>
      <c r="Q5" s="20">
        <v>1</v>
      </c>
    </row>
    <row r="6" spans="1:17" ht="17.25" thickTop="1" thickBot="1" x14ac:dyDescent="0.3">
      <c r="A6" s="18"/>
      <c r="B6" s="18"/>
      <c r="C6" s="18"/>
      <c r="D6" s="17"/>
      <c r="E6" s="78"/>
      <c r="F6" s="52" t="s">
        <v>199</v>
      </c>
      <c r="G6" s="52" t="s">
        <v>200</v>
      </c>
      <c r="H6" s="52" t="s">
        <v>201</v>
      </c>
      <c r="I6" s="52" t="s">
        <v>201</v>
      </c>
      <c r="J6" s="52"/>
      <c r="K6" s="52"/>
      <c r="L6" s="52"/>
      <c r="M6" s="52"/>
      <c r="N6" s="53"/>
      <c r="O6" s="18"/>
      <c r="P6" s="79"/>
      <c r="Q6" s="20"/>
    </row>
    <row r="7" spans="1:17" ht="17.100000000000001" customHeight="1" thickTop="1" thickBot="1" x14ac:dyDescent="0.3">
      <c r="A7" s="18">
        <v>2</v>
      </c>
      <c r="B7" s="18" t="s">
        <v>202</v>
      </c>
      <c r="C7" s="18" t="s">
        <v>203</v>
      </c>
      <c r="D7" s="77" t="s">
        <v>45</v>
      </c>
      <c r="E7" s="54">
        <v>1</v>
      </c>
      <c r="F7" s="80"/>
      <c r="G7" s="55">
        <v>0</v>
      </c>
      <c r="H7" s="55">
        <v>1</v>
      </c>
      <c r="I7" s="55">
        <v>1</v>
      </c>
      <c r="J7" s="55"/>
      <c r="K7" s="55"/>
      <c r="L7" s="55"/>
      <c r="M7" s="55"/>
      <c r="N7" s="56"/>
      <c r="O7" s="18">
        <f>SUM(E7:N7)</f>
        <v>3</v>
      </c>
      <c r="P7" s="79" t="s">
        <v>204</v>
      </c>
      <c r="Q7" s="20">
        <v>3</v>
      </c>
    </row>
    <row r="8" spans="1:17" ht="17.25" thickTop="1" thickBot="1" x14ac:dyDescent="0.3">
      <c r="A8" s="18"/>
      <c r="B8" s="18"/>
      <c r="C8" s="18"/>
      <c r="D8" s="77"/>
      <c r="E8" s="57" t="s">
        <v>200</v>
      </c>
      <c r="F8" s="80"/>
      <c r="G8" s="52" t="s">
        <v>205</v>
      </c>
      <c r="H8" s="52" t="s">
        <v>200</v>
      </c>
      <c r="I8" s="52" t="s">
        <v>201</v>
      </c>
      <c r="J8" s="52"/>
      <c r="K8" s="52"/>
      <c r="L8" s="52"/>
      <c r="M8" s="52"/>
      <c r="N8" s="53"/>
      <c r="O8" s="18"/>
      <c r="P8" s="79"/>
      <c r="Q8" s="20"/>
    </row>
    <row r="9" spans="1:17" ht="17.100000000000001" customHeight="1" thickTop="1" thickBot="1" x14ac:dyDescent="0.3">
      <c r="A9" s="18">
        <v>3</v>
      </c>
      <c r="B9" s="18" t="s">
        <v>206</v>
      </c>
      <c r="C9" s="18" t="s">
        <v>207</v>
      </c>
      <c r="D9" s="77" t="s">
        <v>17</v>
      </c>
      <c r="E9" s="54">
        <v>0</v>
      </c>
      <c r="F9" s="55">
        <v>1</v>
      </c>
      <c r="G9" s="80"/>
      <c r="H9" s="55">
        <v>1</v>
      </c>
      <c r="I9" s="55">
        <v>1</v>
      </c>
      <c r="J9" s="55"/>
      <c r="K9" s="55"/>
      <c r="L9" s="55"/>
      <c r="M9" s="55"/>
      <c r="N9" s="56"/>
      <c r="O9" s="18">
        <f>SUM(E9:N9)</f>
        <v>3</v>
      </c>
      <c r="P9" s="79" t="s">
        <v>198</v>
      </c>
      <c r="Q9" s="20">
        <v>2</v>
      </c>
    </row>
    <row r="10" spans="1:17" ht="17.25" thickTop="1" thickBot="1" x14ac:dyDescent="0.3">
      <c r="A10" s="18"/>
      <c r="B10" s="18"/>
      <c r="C10" s="18"/>
      <c r="D10" s="77"/>
      <c r="E10" s="57" t="s">
        <v>199</v>
      </c>
      <c r="F10" s="52" t="s">
        <v>201</v>
      </c>
      <c r="G10" s="80"/>
      <c r="H10" s="52" t="s">
        <v>200</v>
      </c>
      <c r="I10" s="52" t="s">
        <v>201</v>
      </c>
      <c r="J10" s="52"/>
      <c r="K10" s="52"/>
      <c r="L10" s="52"/>
      <c r="M10" s="52"/>
      <c r="N10" s="53"/>
      <c r="O10" s="18"/>
      <c r="P10" s="79"/>
      <c r="Q10" s="20"/>
    </row>
    <row r="11" spans="1:17" ht="17.25" thickTop="1" thickBot="1" x14ac:dyDescent="0.3">
      <c r="A11" s="18">
        <v>4</v>
      </c>
      <c r="B11" s="18" t="s">
        <v>208</v>
      </c>
      <c r="C11" s="18" t="s">
        <v>209</v>
      </c>
      <c r="D11" s="17" t="s">
        <v>9</v>
      </c>
      <c r="E11" s="54">
        <v>0</v>
      </c>
      <c r="F11" s="55">
        <v>0</v>
      </c>
      <c r="G11" s="55">
        <v>0</v>
      </c>
      <c r="H11" s="80"/>
      <c r="I11" s="58">
        <v>1</v>
      </c>
      <c r="J11" s="58"/>
      <c r="K11" s="58"/>
      <c r="L11" s="58"/>
      <c r="M11" s="55"/>
      <c r="N11" s="56"/>
      <c r="O11" s="18">
        <f>SUM(E11:N11)</f>
        <v>1</v>
      </c>
      <c r="P11" s="79" t="s">
        <v>210</v>
      </c>
      <c r="Q11" s="20">
        <v>4</v>
      </c>
    </row>
    <row r="12" spans="1:17" ht="17.25" thickTop="1" thickBot="1" x14ac:dyDescent="0.3">
      <c r="A12" s="18"/>
      <c r="B12" s="18"/>
      <c r="C12" s="18"/>
      <c r="D12" s="17"/>
      <c r="E12" s="57" t="s">
        <v>205</v>
      </c>
      <c r="F12" s="52" t="s">
        <v>199</v>
      </c>
      <c r="G12" s="52" t="s">
        <v>199</v>
      </c>
      <c r="H12" s="80"/>
      <c r="I12" s="59" t="s">
        <v>201</v>
      </c>
      <c r="J12" s="59"/>
      <c r="K12" s="59"/>
      <c r="L12" s="59"/>
      <c r="M12" s="52"/>
      <c r="N12" s="53"/>
      <c r="O12" s="18"/>
      <c r="P12" s="79"/>
      <c r="Q12" s="20"/>
    </row>
    <row r="13" spans="1:17" ht="17.25" thickTop="1" thickBot="1" x14ac:dyDescent="0.3">
      <c r="A13" s="18">
        <v>5</v>
      </c>
      <c r="B13" s="18" t="s">
        <v>211</v>
      </c>
      <c r="C13" s="18" t="s">
        <v>212</v>
      </c>
      <c r="D13" s="18" t="s">
        <v>32</v>
      </c>
      <c r="E13" s="60">
        <v>0</v>
      </c>
      <c r="F13" s="58">
        <v>0</v>
      </c>
      <c r="G13" s="58">
        <v>0</v>
      </c>
      <c r="H13" s="58">
        <v>0</v>
      </c>
      <c r="I13" s="80"/>
      <c r="J13" s="58"/>
      <c r="K13" s="58"/>
      <c r="L13" s="58"/>
      <c r="M13" s="58"/>
      <c r="N13" s="61"/>
      <c r="O13" s="18">
        <f>SUM(E13:N13)</f>
        <v>0</v>
      </c>
      <c r="P13" s="79" t="s">
        <v>213</v>
      </c>
      <c r="Q13" s="18">
        <v>5</v>
      </c>
    </row>
    <row r="14" spans="1:17" ht="17.25" thickTop="1" thickBot="1" x14ac:dyDescent="0.3">
      <c r="A14" s="18"/>
      <c r="B14" s="18"/>
      <c r="C14" s="18"/>
      <c r="D14" s="18"/>
      <c r="E14" s="62" t="s">
        <v>205</v>
      </c>
      <c r="F14" s="59" t="s">
        <v>205</v>
      </c>
      <c r="G14" s="59" t="s">
        <v>205</v>
      </c>
      <c r="H14" s="59" t="s">
        <v>205</v>
      </c>
      <c r="I14" s="80"/>
      <c r="J14" s="59"/>
      <c r="K14" s="59"/>
      <c r="L14" s="59"/>
      <c r="M14" s="59"/>
      <c r="N14" s="63"/>
      <c r="O14" s="18"/>
      <c r="P14" s="79"/>
      <c r="Q14" s="18"/>
    </row>
    <row r="15" spans="1:17" ht="17.25" thickTop="1" thickBot="1" x14ac:dyDescent="0.3">
      <c r="A15" s="18">
        <v>6</v>
      </c>
      <c r="B15" s="25"/>
      <c r="C15" s="25"/>
      <c r="D15" s="25"/>
      <c r="E15" s="60"/>
      <c r="F15" s="58"/>
      <c r="G15" s="58"/>
      <c r="H15" s="58"/>
      <c r="I15" s="58"/>
      <c r="J15" s="80"/>
      <c r="K15" s="58"/>
      <c r="L15" s="58"/>
      <c r="M15" s="58"/>
      <c r="N15" s="61"/>
      <c r="O15" s="25"/>
      <c r="P15" s="25"/>
      <c r="Q15" s="25"/>
    </row>
    <row r="16" spans="1:17" ht="17.25" thickTop="1" thickBot="1" x14ac:dyDescent="0.3">
      <c r="A16" s="18"/>
      <c r="B16" s="25"/>
      <c r="C16" s="25"/>
      <c r="D16" s="25"/>
      <c r="E16" s="62"/>
      <c r="F16" s="59"/>
      <c r="G16" s="59"/>
      <c r="H16" s="59"/>
      <c r="I16" s="59"/>
      <c r="J16" s="80"/>
      <c r="K16" s="59"/>
      <c r="L16" s="59"/>
      <c r="M16" s="59"/>
      <c r="N16" s="63"/>
      <c r="O16" s="25"/>
      <c r="P16" s="25"/>
      <c r="Q16" s="25"/>
    </row>
    <row r="17" spans="1:19" ht="17.25" thickTop="1" thickBot="1" x14ac:dyDescent="0.3">
      <c r="A17" s="18">
        <v>7</v>
      </c>
      <c r="B17" s="25"/>
      <c r="C17" s="25"/>
      <c r="D17" s="81"/>
      <c r="E17" s="54"/>
      <c r="F17" s="55"/>
      <c r="G17" s="55"/>
      <c r="H17" s="58"/>
      <c r="I17" s="58"/>
      <c r="J17" s="58"/>
      <c r="K17" s="82"/>
      <c r="L17" s="64"/>
      <c r="M17" s="55"/>
      <c r="N17" s="56"/>
      <c r="O17" s="25"/>
      <c r="P17" s="25"/>
      <c r="Q17" s="28"/>
    </row>
    <row r="18" spans="1:19" ht="17.25" thickTop="1" thickBot="1" x14ac:dyDescent="0.3">
      <c r="A18" s="18"/>
      <c r="B18" s="25"/>
      <c r="C18" s="25"/>
      <c r="D18" s="81"/>
      <c r="E18" s="57"/>
      <c r="F18" s="52"/>
      <c r="G18" s="52"/>
      <c r="H18" s="65"/>
      <c r="I18" s="59"/>
      <c r="J18" s="65"/>
      <c r="K18" s="82"/>
      <c r="L18" s="52"/>
      <c r="M18" s="52"/>
      <c r="N18" s="53"/>
      <c r="O18" s="25"/>
      <c r="P18" s="25"/>
      <c r="Q18" s="28"/>
    </row>
    <row r="19" spans="1:19" ht="17.100000000000001" customHeight="1" thickTop="1" thickBot="1" x14ac:dyDescent="0.3">
      <c r="A19" s="18">
        <v>8</v>
      </c>
      <c r="B19" s="25"/>
      <c r="C19" s="25"/>
      <c r="D19" s="81"/>
      <c r="E19" s="66"/>
      <c r="F19" s="67"/>
      <c r="G19" s="67"/>
      <c r="H19" s="68"/>
      <c r="I19" s="58"/>
      <c r="J19" s="58"/>
      <c r="K19" s="68"/>
      <c r="L19" s="80"/>
      <c r="M19" s="67"/>
      <c r="N19" s="69"/>
      <c r="O19" s="25"/>
      <c r="P19" s="25"/>
      <c r="Q19" s="28"/>
    </row>
    <row r="20" spans="1:19" ht="17.25" thickTop="1" thickBot="1" x14ac:dyDescent="0.3">
      <c r="A20" s="18"/>
      <c r="B20" s="25"/>
      <c r="C20" s="25"/>
      <c r="D20" s="81"/>
      <c r="E20" s="70"/>
      <c r="F20" s="71"/>
      <c r="G20" s="71"/>
      <c r="H20" s="72"/>
      <c r="I20" s="65"/>
      <c r="J20" s="65"/>
      <c r="K20" s="52"/>
      <c r="L20" s="80"/>
      <c r="M20" s="52"/>
      <c r="N20" s="53"/>
      <c r="O20" s="25"/>
      <c r="P20" s="25"/>
      <c r="Q20" s="28"/>
    </row>
    <row r="21" spans="1:19" ht="17.25" thickTop="1" thickBot="1" x14ac:dyDescent="0.3">
      <c r="A21" s="18">
        <v>9</v>
      </c>
      <c r="B21" s="25"/>
      <c r="C21" s="25"/>
      <c r="D21" s="81"/>
      <c r="E21" s="54"/>
      <c r="F21" s="55"/>
      <c r="G21" s="55"/>
      <c r="H21" s="55"/>
      <c r="I21" s="55"/>
      <c r="J21" s="55"/>
      <c r="K21" s="55"/>
      <c r="L21" s="55"/>
      <c r="M21" s="80"/>
      <c r="N21" s="56"/>
      <c r="O21" s="25"/>
      <c r="P21" s="25"/>
      <c r="Q21" s="28"/>
    </row>
    <row r="22" spans="1:19" ht="17.25" thickTop="1" thickBot="1" x14ac:dyDescent="0.3">
      <c r="A22" s="18"/>
      <c r="B22" s="25"/>
      <c r="C22" s="25"/>
      <c r="D22" s="81"/>
      <c r="E22" s="57"/>
      <c r="F22" s="52"/>
      <c r="G22" s="52"/>
      <c r="H22" s="52"/>
      <c r="I22" s="52"/>
      <c r="J22" s="52"/>
      <c r="K22" s="52"/>
      <c r="L22" s="52"/>
      <c r="M22" s="80"/>
      <c r="N22" s="53"/>
      <c r="O22" s="25"/>
      <c r="P22" s="25"/>
      <c r="Q22" s="28"/>
    </row>
    <row r="23" spans="1:19" ht="17.25" thickTop="1" thickBot="1" x14ac:dyDescent="0.3">
      <c r="A23" s="18">
        <v>10</v>
      </c>
      <c r="B23" s="25"/>
      <c r="C23" s="25"/>
      <c r="D23" s="81"/>
      <c r="E23" s="54"/>
      <c r="F23" s="55"/>
      <c r="G23" s="55"/>
      <c r="H23" s="55"/>
      <c r="I23" s="55"/>
      <c r="J23" s="55"/>
      <c r="K23" s="55"/>
      <c r="L23" s="55"/>
      <c r="M23" s="55"/>
      <c r="N23" s="83"/>
      <c r="O23" s="25"/>
      <c r="P23" s="25"/>
      <c r="Q23" s="28"/>
    </row>
    <row r="24" spans="1:19" ht="16.5" thickTop="1" x14ac:dyDescent="0.25">
      <c r="A24" s="18"/>
      <c r="B24" s="25"/>
      <c r="C24" s="25"/>
      <c r="D24" s="81"/>
      <c r="E24" s="73"/>
      <c r="F24" s="74"/>
      <c r="G24" s="74"/>
      <c r="H24" s="74"/>
      <c r="I24" s="74"/>
      <c r="J24" s="74"/>
      <c r="K24" s="74"/>
      <c r="L24" s="74"/>
      <c r="M24" s="74"/>
      <c r="N24" s="83"/>
      <c r="O24" s="25"/>
      <c r="P24" s="25"/>
      <c r="Q24" s="28"/>
    </row>
    <row r="25" spans="1:19" x14ac:dyDescent="0.25">
      <c r="G25" s="48"/>
      <c r="H25" s="48"/>
      <c r="I25" s="48"/>
    </row>
    <row r="26" spans="1:19" ht="26.25" x14ac:dyDescent="0.4">
      <c r="A26" s="13" t="s">
        <v>194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ht="21" x14ac:dyDescent="0.35">
      <c r="A27" s="75"/>
      <c r="B27" s="75"/>
      <c r="C27" s="75"/>
      <c r="G27" s="32" t="s">
        <v>89</v>
      </c>
      <c r="H27" s="32"/>
      <c r="I27" s="32"/>
      <c r="J27" s="32"/>
      <c r="K27" s="84" t="s">
        <v>214</v>
      </c>
      <c r="L27" s="84"/>
      <c r="M27" s="84"/>
      <c r="N27" s="84"/>
      <c r="O27" s="84"/>
      <c r="P27" s="84"/>
      <c r="Q27" s="84"/>
    </row>
    <row r="28" spans="1:19" ht="15.75" customHeight="1" x14ac:dyDescent="0.25">
      <c r="A28" s="77" t="s">
        <v>2</v>
      </c>
      <c r="B28" s="18" t="s">
        <v>3</v>
      </c>
      <c r="C28" s="18" t="s">
        <v>4</v>
      </c>
      <c r="D28" s="18" t="s">
        <v>5</v>
      </c>
      <c r="E28" s="18" t="s">
        <v>52</v>
      </c>
      <c r="F28" s="18"/>
      <c r="G28" s="18"/>
      <c r="H28" s="18"/>
      <c r="I28" s="18"/>
      <c r="J28" s="18"/>
      <c r="K28" s="18"/>
      <c r="L28" s="18"/>
      <c r="M28" s="18"/>
      <c r="N28" s="18"/>
      <c r="O28" s="18" t="s">
        <v>53</v>
      </c>
      <c r="P28" s="18" t="s">
        <v>195</v>
      </c>
      <c r="Q28" s="18" t="s">
        <v>6</v>
      </c>
    </row>
    <row r="29" spans="1:19" ht="23.25" x14ac:dyDescent="0.35">
      <c r="A29" s="77"/>
      <c r="B29" s="18"/>
      <c r="C29" s="18"/>
      <c r="D29" s="18"/>
      <c r="E29" s="5">
        <v>1</v>
      </c>
      <c r="F29" s="5">
        <v>2</v>
      </c>
      <c r="G29" s="5">
        <v>3</v>
      </c>
      <c r="H29" s="5">
        <v>4</v>
      </c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18"/>
      <c r="P29" s="18"/>
      <c r="Q29" s="18"/>
      <c r="S29" s="31"/>
    </row>
    <row r="30" spans="1:19" ht="16.5" thickBot="1" x14ac:dyDescent="0.3">
      <c r="A30" s="18">
        <v>1</v>
      </c>
      <c r="B30" s="18" t="s">
        <v>215</v>
      </c>
      <c r="C30" s="18" t="s">
        <v>216</v>
      </c>
      <c r="D30" s="17" t="s">
        <v>24</v>
      </c>
      <c r="E30" s="78"/>
      <c r="F30" s="50">
        <v>1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1">
        <v>0</v>
      </c>
      <c r="O30" s="18">
        <f>SUM(E30:N30)</f>
        <v>1</v>
      </c>
      <c r="P30" s="79" t="s">
        <v>217</v>
      </c>
      <c r="Q30" s="20">
        <v>9</v>
      </c>
    </row>
    <row r="31" spans="1:19" ht="17.25" thickTop="1" thickBot="1" x14ac:dyDescent="0.3">
      <c r="A31" s="18"/>
      <c r="B31" s="18"/>
      <c r="C31" s="18"/>
      <c r="D31" s="17"/>
      <c r="E31" s="78"/>
      <c r="F31" s="52" t="s">
        <v>218</v>
      </c>
      <c r="G31" s="52" t="s">
        <v>219</v>
      </c>
      <c r="H31" s="52" t="s">
        <v>219</v>
      </c>
      <c r="I31" s="52" t="s">
        <v>220</v>
      </c>
      <c r="J31" s="52" t="s">
        <v>219</v>
      </c>
      <c r="K31" s="52" t="s">
        <v>219</v>
      </c>
      <c r="L31" s="52" t="s">
        <v>219</v>
      </c>
      <c r="M31" s="52" t="s">
        <v>219</v>
      </c>
      <c r="N31" s="53" t="s">
        <v>221</v>
      </c>
      <c r="O31" s="18"/>
      <c r="P31" s="79"/>
      <c r="Q31" s="20"/>
    </row>
    <row r="32" spans="1:19" ht="16.5" customHeight="1" thickTop="1" thickBot="1" x14ac:dyDescent="0.3">
      <c r="A32" s="18">
        <v>2</v>
      </c>
      <c r="B32" s="18" t="s">
        <v>222</v>
      </c>
      <c r="C32" s="18" t="s">
        <v>223</v>
      </c>
      <c r="D32" s="77" t="s">
        <v>37</v>
      </c>
      <c r="E32" s="54">
        <v>0</v>
      </c>
      <c r="F32" s="80"/>
      <c r="G32" s="55">
        <v>0</v>
      </c>
      <c r="H32" s="55">
        <v>0</v>
      </c>
      <c r="I32" s="55">
        <v>1</v>
      </c>
      <c r="J32" s="55">
        <v>0</v>
      </c>
      <c r="K32" s="55">
        <v>0</v>
      </c>
      <c r="L32" s="55">
        <v>0</v>
      </c>
      <c r="M32" s="55">
        <v>0</v>
      </c>
      <c r="N32" s="56">
        <v>0</v>
      </c>
      <c r="O32" s="18">
        <f>SUM(E32:N32)</f>
        <v>1</v>
      </c>
      <c r="P32" s="79" t="s">
        <v>224</v>
      </c>
      <c r="Q32" s="20">
        <v>10</v>
      </c>
    </row>
    <row r="33" spans="1:17" ht="17.25" thickTop="1" thickBot="1" x14ac:dyDescent="0.3">
      <c r="A33" s="18"/>
      <c r="B33" s="18"/>
      <c r="C33" s="18"/>
      <c r="D33" s="77"/>
      <c r="E33" s="57" t="s">
        <v>221</v>
      </c>
      <c r="F33" s="80"/>
      <c r="G33" s="52" t="s">
        <v>219</v>
      </c>
      <c r="H33" s="52" t="s">
        <v>221</v>
      </c>
      <c r="I33" s="52" t="s">
        <v>225</v>
      </c>
      <c r="J33" s="52" t="s">
        <v>219</v>
      </c>
      <c r="K33" s="52" t="s">
        <v>219</v>
      </c>
      <c r="L33" s="52" t="s">
        <v>219</v>
      </c>
      <c r="M33" s="52" t="s">
        <v>219</v>
      </c>
      <c r="N33" s="53" t="s">
        <v>221</v>
      </c>
      <c r="O33" s="18"/>
      <c r="P33" s="79"/>
      <c r="Q33" s="20"/>
    </row>
    <row r="34" spans="1:17" ht="16.5" customHeight="1" thickTop="1" thickBot="1" x14ac:dyDescent="0.3">
      <c r="A34" s="18">
        <v>3</v>
      </c>
      <c r="B34" s="18" t="s">
        <v>226</v>
      </c>
      <c r="C34" s="18" t="s">
        <v>227</v>
      </c>
      <c r="D34" s="77" t="s">
        <v>9</v>
      </c>
      <c r="E34" s="54">
        <v>1</v>
      </c>
      <c r="F34" s="55">
        <v>1</v>
      </c>
      <c r="G34" s="80"/>
      <c r="H34" s="55">
        <v>1</v>
      </c>
      <c r="I34" s="55">
        <v>1</v>
      </c>
      <c r="J34" s="55">
        <v>1</v>
      </c>
      <c r="K34" s="55">
        <v>0</v>
      </c>
      <c r="L34" s="55">
        <v>1</v>
      </c>
      <c r="M34" s="55">
        <v>1</v>
      </c>
      <c r="N34" s="56">
        <v>1</v>
      </c>
      <c r="O34" s="18">
        <f>SUM(E34:N34)</f>
        <v>8</v>
      </c>
      <c r="P34" s="79" t="s">
        <v>228</v>
      </c>
      <c r="Q34" s="20">
        <v>2</v>
      </c>
    </row>
    <row r="35" spans="1:17" ht="17.25" thickTop="1" thickBot="1" x14ac:dyDescent="0.3">
      <c r="A35" s="18"/>
      <c r="B35" s="18"/>
      <c r="C35" s="18"/>
      <c r="D35" s="77"/>
      <c r="E35" s="57" t="s">
        <v>225</v>
      </c>
      <c r="F35" s="52" t="s">
        <v>225</v>
      </c>
      <c r="G35" s="80"/>
      <c r="H35" s="52" t="s">
        <v>225</v>
      </c>
      <c r="I35" s="52" t="s">
        <v>225</v>
      </c>
      <c r="J35" s="52" t="s">
        <v>229</v>
      </c>
      <c r="K35" s="52" t="s">
        <v>220</v>
      </c>
      <c r="L35" s="52" t="s">
        <v>225</v>
      </c>
      <c r="M35" s="52" t="s">
        <v>218</v>
      </c>
      <c r="N35" s="53" t="s">
        <v>225</v>
      </c>
      <c r="O35" s="18"/>
      <c r="P35" s="79"/>
      <c r="Q35" s="20"/>
    </row>
    <row r="36" spans="1:17" ht="17.25" thickTop="1" thickBot="1" x14ac:dyDescent="0.3">
      <c r="A36" s="18">
        <v>4</v>
      </c>
      <c r="B36" s="18" t="s">
        <v>230</v>
      </c>
      <c r="C36" s="18" t="s">
        <v>231</v>
      </c>
      <c r="D36" s="17" t="s">
        <v>9</v>
      </c>
      <c r="E36" s="54">
        <v>1</v>
      </c>
      <c r="F36" s="55">
        <v>1</v>
      </c>
      <c r="G36" s="55">
        <v>0</v>
      </c>
      <c r="H36" s="80"/>
      <c r="I36" s="58">
        <v>1</v>
      </c>
      <c r="J36" s="58">
        <v>0</v>
      </c>
      <c r="K36" s="58">
        <v>1</v>
      </c>
      <c r="L36" s="58">
        <v>1</v>
      </c>
      <c r="M36" s="55">
        <v>1</v>
      </c>
      <c r="N36" s="56">
        <v>1</v>
      </c>
      <c r="O36" s="18">
        <f>SUM(E36:N36)</f>
        <v>7</v>
      </c>
      <c r="P36" s="79" t="s">
        <v>232</v>
      </c>
      <c r="Q36" s="20">
        <v>4</v>
      </c>
    </row>
    <row r="37" spans="1:17" ht="17.25" thickTop="1" thickBot="1" x14ac:dyDescent="0.3">
      <c r="A37" s="18"/>
      <c r="B37" s="18"/>
      <c r="C37" s="18"/>
      <c r="D37" s="17"/>
      <c r="E37" s="57" t="s">
        <v>225</v>
      </c>
      <c r="F37" s="52" t="s">
        <v>218</v>
      </c>
      <c r="G37" s="52" t="s">
        <v>219</v>
      </c>
      <c r="H37" s="80"/>
      <c r="I37" s="59" t="s">
        <v>225</v>
      </c>
      <c r="J37" s="59" t="s">
        <v>221</v>
      </c>
      <c r="K37" s="59" t="s">
        <v>218</v>
      </c>
      <c r="L37" s="59" t="s">
        <v>229</v>
      </c>
      <c r="M37" s="52" t="s">
        <v>218</v>
      </c>
      <c r="N37" s="53" t="s">
        <v>225</v>
      </c>
      <c r="O37" s="18"/>
      <c r="P37" s="79"/>
      <c r="Q37" s="20"/>
    </row>
    <row r="38" spans="1:17" ht="17.25" thickTop="1" thickBot="1" x14ac:dyDescent="0.3">
      <c r="A38" s="18">
        <v>5</v>
      </c>
      <c r="B38" s="18" t="s">
        <v>7</v>
      </c>
      <c r="C38" s="18" t="s">
        <v>233</v>
      </c>
      <c r="D38" s="18" t="s">
        <v>37</v>
      </c>
      <c r="E38" s="60">
        <v>1</v>
      </c>
      <c r="F38" s="58">
        <v>0</v>
      </c>
      <c r="G38" s="58">
        <v>0</v>
      </c>
      <c r="H38" s="58">
        <v>0</v>
      </c>
      <c r="I38" s="80"/>
      <c r="J38" s="58">
        <v>0</v>
      </c>
      <c r="K38" s="58">
        <v>0</v>
      </c>
      <c r="L38" s="58">
        <v>0</v>
      </c>
      <c r="M38" s="58">
        <v>0</v>
      </c>
      <c r="N38" s="61">
        <v>1</v>
      </c>
      <c r="O38" s="18">
        <f>SUM(E38:N38)</f>
        <v>2</v>
      </c>
      <c r="P38" s="79" t="s">
        <v>217</v>
      </c>
      <c r="Q38" s="18">
        <v>7</v>
      </c>
    </row>
    <row r="39" spans="1:17" ht="17.25" thickTop="1" thickBot="1" x14ac:dyDescent="0.3">
      <c r="A39" s="18"/>
      <c r="B39" s="18"/>
      <c r="C39" s="18"/>
      <c r="D39" s="18"/>
      <c r="E39" s="62" t="s">
        <v>229</v>
      </c>
      <c r="F39" s="59" t="s">
        <v>219</v>
      </c>
      <c r="G39" s="59" t="s">
        <v>219</v>
      </c>
      <c r="H39" s="59" t="s">
        <v>219</v>
      </c>
      <c r="I39" s="80"/>
      <c r="J39" s="59" t="s">
        <v>219</v>
      </c>
      <c r="K39" s="59" t="s">
        <v>219</v>
      </c>
      <c r="L39" s="59" t="s">
        <v>219</v>
      </c>
      <c r="M39" s="59" t="s">
        <v>219</v>
      </c>
      <c r="N39" s="63" t="s">
        <v>229</v>
      </c>
      <c r="O39" s="18"/>
      <c r="P39" s="79"/>
      <c r="Q39" s="18"/>
    </row>
    <row r="40" spans="1:17" ht="17.25" thickTop="1" thickBot="1" x14ac:dyDescent="0.3">
      <c r="A40" s="18">
        <v>6</v>
      </c>
      <c r="B40" s="18" t="s">
        <v>234</v>
      </c>
      <c r="C40" s="18" t="s">
        <v>235</v>
      </c>
      <c r="D40" s="18" t="s">
        <v>17</v>
      </c>
      <c r="E40" s="60">
        <v>1</v>
      </c>
      <c r="F40" s="58">
        <v>1</v>
      </c>
      <c r="G40" s="58">
        <v>0</v>
      </c>
      <c r="H40" s="58">
        <v>1</v>
      </c>
      <c r="I40" s="58">
        <v>1</v>
      </c>
      <c r="J40" s="80"/>
      <c r="K40" s="58">
        <v>0</v>
      </c>
      <c r="L40" s="58">
        <v>1</v>
      </c>
      <c r="M40" s="58">
        <v>1</v>
      </c>
      <c r="N40" s="61">
        <v>1</v>
      </c>
      <c r="O40" s="18">
        <f>SUM(E40:N40)</f>
        <v>7</v>
      </c>
      <c r="P40" s="79" t="s">
        <v>236</v>
      </c>
      <c r="Q40" s="18">
        <v>3</v>
      </c>
    </row>
    <row r="41" spans="1:17" ht="17.25" thickTop="1" thickBot="1" x14ac:dyDescent="0.3">
      <c r="A41" s="18"/>
      <c r="B41" s="18"/>
      <c r="C41" s="18"/>
      <c r="D41" s="18"/>
      <c r="E41" s="62" t="s">
        <v>225</v>
      </c>
      <c r="F41" s="59" t="s">
        <v>225</v>
      </c>
      <c r="G41" s="59" t="s">
        <v>220</v>
      </c>
      <c r="H41" s="59" t="s">
        <v>218</v>
      </c>
      <c r="I41" s="59" t="s">
        <v>225</v>
      </c>
      <c r="J41" s="80"/>
      <c r="K41" s="59" t="s">
        <v>219</v>
      </c>
      <c r="L41" s="59" t="s">
        <v>225</v>
      </c>
      <c r="M41" s="59" t="s">
        <v>225</v>
      </c>
      <c r="N41" s="63" t="s">
        <v>225</v>
      </c>
      <c r="O41" s="18"/>
      <c r="P41" s="79"/>
      <c r="Q41" s="18"/>
    </row>
    <row r="42" spans="1:17" ht="17.25" thickTop="1" thickBot="1" x14ac:dyDescent="0.3">
      <c r="A42" s="18">
        <v>7</v>
      </c>
      <c r="B42" s="18" t="s">
        <v>237</v>
      </c>
      <c r="C42" s="18" t="s">
        <v>238</v>
      </c>
      <c r="D42" s="17" t="s">
        <v>9</v>
      </c>
      <c r="E42" s="54">
        <v>1</v>
      </c>
      <c r="F42" s="55">
        <v>1</v>
      </c>
      <c r="G42" s="55">
        <v>1</v>
      </c>
      <c r="H42" s="58">
        <v>0</v>
      </c>
      <c r="I42" s="58">
        <v>1</v>
      </c>
      <c r="J42" s="58">
        <v>1</v>
      </c>
      <c r="K42" s="82"/>
      <c r="L42" s="64">
        <v>1</v>
      </c>
      <c r="M42" s="55">
        <v>1</v>
      </c>
      <c r="N42" s="56">
        <v>1</v>
      </c>
      <c r="O42" s="18">
        <f>SUM(E42:N42)</f>
        <v>8</v>
      </c>
      <c r="P42" s="79" t="s">
        <v>239</v>
      </c>
      <c r="Q42" s="20">
        <v>1</v>
      </c>
    </row>
    <row r="43" spans="1:17" ht="17.25" thickTop="1" thickBot="1" x14ac:dyDescent="0.3">
      <c r="A43" s="18"/>
      <c r="B43" s="18"/>
      <c r="C43" s="18"/>
      <c r="D43" s="17"/>
      <c r="E43" s="57" t="s">
        <v>225</v>
      </c>
      <c r="F43" s="52" t="s">
        <v>225</v>
      </c>
      <c r="G43" s="52" t="s">
        <v>229</v>
      </c>
      <c r="H43" s="65" t="s">
        <v>221</v>
      </c>
      <c r="I43" s="59" t="s">
        <v>225</v>
      </c>
      <c r="J43" s="65" t="s">
        <v>225</v>
      </c>
      <c r="K43" s="82"/>
      <c r="L43" s="52" t="s">
        <v>218</v>
      </c>
      <c r="M43" s="52" t="s">
        <v>218</v>
      </c>
      <c r="N43" s="53" t="s">
        <v>218</v>
      </c>
      <c r="O43" s="18"/>
      <c r="P43" s="79"/>
      <c r="Q43" s="20"/>
    </row>
    <row r="44" spans="1:17" ht="16.5" customHeight="1" thickTop="1" thickBot="1" x14ac:dyDescent="0.3">
      <c r="A44" s="18">
        <v>8</v>
      </c>
      <c r="B44" s="18" t="s">
        <v>240</v>
      </c>
      <c r="C44" s="18" t="s">
        <v>241</v>
      </c>
      <c r="D44" s="77" t="s">
        <v>17</v>
      </c>
      <c r="E44" s="66">
        <v>1</v>
      </c>
      <c r="F44" s="67">
        <v>1</v>
      </c>
      <c r="G44" s="67">
        <v>0</v>
      </c>
      <c r="H44" s="68">
        <v>0</v>
      </c>
      <c r="I44" s="58">
        <v>1</v>
      </c>
      <c r="J44" s="58">
        <v>0</v>
      </c>
      <c r="K44" s="68">
        <v>0</v>
      </c>
      <c r="L44" s="80"/>
      <c r="M44" s="67">
        <v>0</v>
      </c>
      <c r="N44" s="69">
        <v>1</v>
      </c>
      <c r="O44" s="18">
        <f>SUM(E44:N44)</f>
        <v>4</v>
      </c>
      <c r="P44" s="79" t="s">
        <v>242</v>
      </c>
      <c r="Q44" s="20">
        <v>6</v>
      </c>
    </row>
    <row r="45" spans="1:17" ht="17.25" thickTop="1" thickBot="1" x14ac:dyDescent="0.3">
      <c r="A45" s="18"/>
      <c r="B45" s="18"/>
      <c r="C45" s="18"/>
      <c r="D45" s="77"/>
      <c r="E45" s="70" t="s">
        <v>225</v>
      </c>
      <c r="F45" s="71" t="s">
        <v>225</v>
      </c>
      <c r="G45" s="71" t="s">
        <v>219</v>
      </c>
      <c r="H45" s="72" t="s">
        <v>220</v>
      </c>
      <c r="I45" s="65" t="s">
        <v>225</v>
      </c>
      <c r="J45" s="65" t="s">
        <v>219</v>
      </c>
      <c r="K45" s="52" t="s">
        <v>221</v>
      </c>
      <c r="L45" s="80"/>
      <c r="M45" s="52" t="s">
        <v>221</v>
      </c>
      <c r="N45" s="53" t="s">
        <v>218</v>
      </c>
      <c r="O45" s="18"/>
      <c r="P45" s="79"/>
      <c r="Q45" s="20"/>
    </row>
    <row r="46" spans="1:17" ht="17.25" thickTop="1" thickBot="1" x14ac:dyDescent="0.3">
      <c r="A46" s="18">
        <v>9</v>
      </c>
      <c r="B46" s="18" t="s">
        <v>230</v>
      </c>
      <c r="C46" s="18" t="s">
        <v>243</v>
      </c>
      <c r="D46" s="17" t="s">
        <v>17</v>
      </c>
      <c r="E46" s="54">
        <v>1</v>
      </c>
      <c r="F46" s="55">
        <v>1</v>
      </c>
      <c r="G46" s="55">
        <v>0</v>
      </c>
      <c r="H46" s="55">
        <v>0</v>
      </c>
      <c r="I46" s="55">
        <v>1</v>
      </c>
      <c r="J46" s="55">
        <v>0</v>
      </c>
      <c r="K46" s="55">
        <v>0</v>
      </c>
      <c r="L46" s="55">
        <v>1</v>
      </c>
      <c r="M46" s="80"/>
      <c r="N46" s="56">
        <v>1</v>
      </c>
      <c r="O46" s="18">
        <f>SUM(E46:N46)</f>
        <v>5</v>
      </c>
      <c r="P46" s="79" t="s">
        <v>244</v>
      </c>
      <c r="Q46" s="20">
        <v>5</v>
      </c>
    </row>
    <row r="47" spans="1:17" ht="17.25" thickTop="1" thickBot="1" x14ac:dyDescent="0.3">
      <c r="A47" s="18"/>
      <c r="B47" s="18"/>
      <c r="C47" s="18"/>
      <c r="D47" s="17"/>
      <c r="E47" s="57" t="s">
        <v>225</v>
      </c>
      <c r="F47" s="52" t="s">
        <v>225</v>
      </c>
      <c r="G47" s="52" t="s">
        <v>221</v>
      </c>
      <c r="H47" s="52" t="s">
        <v>221</v>
      </c>
      <c r="I47" s="52" t="s">
        <v>225</v>
      </c>
      <c r="J47" s="52" t="s">
        <v>219</v>
      </c>
      <c r="K47" s="52" t="s">
        <v>221</v>
      </c>
      <c r="L47" s="52" t="s">
        <v>218</v>
      </c>
      <c r="M47" s="80"/>
      <c r="N47" s="53" t="s">
        <v>225</v>
      </c>
      <c r="O47" s="18"/>
      <c r="P47" s="79"/>
      <c r="Q47" s="20"/>
    </row>
    <row r="48" spans="1:17" ht="17.25" thickTop="1" thickBot="1" x14ac:dyDescent="0.3">
      <c r="A48" s="18">
        <v>10</v>
      </c>
      <c r="B48" s="18" t="s">
        <v>245</v>
      </c>
      <c r="C48" s="18" t="s">
        <v>246</v>
      </c>
      <c r="D48" s="17" t="s">
        <v>9</v>
      </c>
      <c r="E48" s="54">
        <v>1</v>
      </c>
      <c r="F48" s="55">
        <v>1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83"/>
      <c r="O48" s="18">
        <f>SUM(E48:N48)</f>
        <v>2</v>
      </c>
      <c r="P48" s="79" t="s">
        <v>247</v>
      </c>
      <c r="Q48" s="20">
        <v>8</v>
      </c>
    </row>
    <row r="49" spans="1:17" ht="16.5" thickTop="1" x14ac:dyDescent="0.25">
      <c r="A49" s="18"/>
      <c r="B49" s="18"/>
      <c r="C49" s="18"/>
      <c r="D49" s="17"/>
      <c r="E49" s="73" t="s">
        <v>225</v>
      </c>
      <c r="F49" s="74" t="s">
        <v>218</v>
      </c>
      <c r="G49" s="74" t="s">
        <v>219</v>
      </c>
      <c r="H49" s="74" t="s">
        <v>219</v>
      </c>
      <c r="I49" s="74" t="s">
        <v>220</v>
      </c>
      <c r="J49" s="74" t="s">
        <v>219</v>
      </c>
      <c r="K49" s="74" t="s">
        <v>221</v>
      </c>
      <c r="L49" s="74" t="s">
        <v>221</v>
      </c>
      <c r="M49" s="74" t="s">
        <v>219</v>
      </c>
      <c r="N49" s="83"/>
      <c r="O49" s="18"/>
      <c r="P49" s="79"/>
      <c r="Q49" s="20"/>
    </row>
  </sheetData>
  <mergeCells count="182">
    <mergeCell ref="P46:P47"/>
    <mergeCell ref="Q46:Q47"/>
    <mergeCell ref="A48:A49"/>
    <mergeCell ref="B48:B49"/>
    <mergeCell ref="C48:C49"/>
    <mergeCell ref="D48:D49"/>
    <mergeCell ref="N48:N49"/>
    <mergeCell ref="O48:O49"/>
    <mergeCell ref="P48:P49"/>
    <mergeCell ref="Q48:Q49"/>
    <mergeCell ref="A46:A47"/>
    <mergeCell ref="B46:B47"/>
    <mergeCell ref="C46:C47"/>
    <mergeCell ref="D46:D47"/>
    <mergeCell ref="M46:M47"/>
    <mergeCell ref="O46:O47"/>
    <mergeCell ref="P42:P43"/>
    <mergeCell ref="Q42:Q43"/>
    <mergeCell ref="A44:A45"/>
    <mergeCell ref="B44:B45"/>
    <mergeCell ref="C44:C45"/>
    <mergeCell ref="D44:D45"/>
    <mergeCell ref="L44:L45"/>
    <mergeCell ref="O44:O45"/>
    <mergeCell ref="P44:P45"/>
    <mergeCell ref="Q44:Q45"/>
    <mergeCell ref="A42:A43"/>
    <mergeCell ref="B42:B43"/>
    <mergeCell ref="C42:C43"/>
    <mergeCell ref="D42:D43"/>
    <mergeCell ref="K42:K43"/>
    <mergeCell ref="O42:O43"/>
    <mergeCell ref="P38:P39"/>
    <mergeCell ref="Q38:Q39"/>
    <mergeCell ref="A40:A41"/>
    <mergeCell ref="B40:B41"/>
    <mergeCell ref="C40:C41"/>
    <mergeCell ref="D40:D41"/>
    <mergeCell ref="J40:J41"/>
    <mergeCell ref="O40:O41"/>
    <mergeCell ref="P40:P41"/>
    <mergeCell ref="Q40:Q41"/>
    <mergeCell ref="A38:A39"/>
    <mergeCell ref="B38:B39"/>
    <mergeCell ref="C38:C39"/>
    <mergeCell ref="D38:D39"/>
    <mergeCell ref="I38:I39"/>
    <mergeCell ref="O38:O39"/>
    <mergeCell ref="P34:P35"/>
    <mergeCell ref="Q34:Q35"/>
    <mergeCell ref="A36:A37"/>
    <mergeCell ref="B36:B37"/>
    <mergeCell ref="C36:C37"/>
    <mergeCell ref="D36:D37"/>
    <mergeCell ref="H36:H37"/>
    <mergeCell ref="O36:O37"/>
    <mergeCell ref="P36:P37"/>
    <mergeCell ref="Q36:Q37"/>
    <mergeCell ref="A34:A35"/>
    <mergeCell ref="B34:B35"/>
    <mergeCell ref="C34:C35"/>
    <mergeCell ref="D34:D35"/>
    <mergeCell ref="G34:G35"/>
    <mergeCell ref="O34:O35"/>
    <mergeCell ref="Q30:Q31"/>
    <mergeCell ref="A32:A33"/>
    <mergeCell ref="B32:B33"/>
    <mergeCell ref="C32:C33"/>
    <mergeCell ref="D32:D33"/>
    <mergeCell ref="F32:F33"/>
    <mergeCell ref="O32:O33"/>
    <mergeCell ref="P32:P33"/>
    <mergeCell ref="Q32:Q33"/>
    <mergeCell ref="O28:O29"/>
    <mergeCell ref="P28:P29"/>
    <mergeCell ref="Q28:Q29"/>
    <mergeCell ref="A30:A31"/>
    <mergeCell ref="B30:B31"/>
    <mergeCell ref="C30:C31"/>
    <mergeCell ref="D30:D31"/>
    <mergeCell ref="E30:E31"/>
    <mergeCell ref="O30:O31"/>
    <mergeCell ref="P30:P31"/>
    <mergeCell ref="P23:P24"/>
    <mergeCell ref="Q23:Q24"/>
    <mergeCell ref="A26:Q26"/>
    <mergeCell ref="G27:J27"/>
    <mergeCell ref="K27:Q27"/>
    <mergeCell ref="A28:A29"/>
    <mergeCell ref="B28:B29"/>
    <mergeCell ref="C28:C29"/>
    <mergeCell ref="D28:D29"/>
    <mergeCell ref="E28:N28"/>
    <mergeCell ref="A23:A24"/>
    <mergeCell ref="B23:B24"/>
    <mergeCell ref="C23:C24"/>
    <mergeCell ref="D23:D24"/>
    <mergeCell ref="N23:N24"/>
    <mergeCell ref="O23:O24"/>
    <mergeCell ref="P19:P20"/>
    <mergeCell ref="Q19:Q20"/>
    <mergeCell ref="A21:A22"/>
    <mergeCell ref="B21:B22"/>
    <mergeCell ref="C21:C22"/>
    <mergeCell ref="D21:D22"/>
    <mergeCell ref="M21:M22"/>
    <mergeCell ref="O21:O22"/>
    <mergeCell ref="P21:P22"/>
    <mergeCell ref="Q21:Q22"/>
    <mergeCell ref="A19:A20"/>
    <mergeCell ref="B19:B20"/>
    <mergeCell ref="C19:C20"/>
    <mergeCell ref="D19:D20"/>
    <mergeCell ref="L19:L20"/>
    <mergeCell ref="O19:O20"/>
    <mergeCell ref="P15:P16"/>
    <mergeCell ref="Q15:Q16"/>
    <mergeCell ref="A17:A18"/>
    <mergeCell ref="B17:B18"/>
    <mergeCell ref="C17:C18"/>
    <mergeCell ref="D17:D18"/>
    <mergeCell ref="K17:K18"/>
    <mergeCell ref="O17:O18"/>
    <mergeCell ref="P17:P18"/>
    <mergeCell ref="Q17:Q18"/>
    <mergeCell ref="A15:A16"/>
    <mergeCell ref="B15:B16"/>
    <mergeCell ref="C15:C16"/>
    <mergeCell ref="D15:D16"/>
    <mergeCell ref="J15:J16"/>
    <mergeCell ref="O15:O16"/>
    <mergeCell ref="P11:P12"/>
    <mergeCell ref="Q11:Q12"/>
    <mergeCell ref="A13:A14"/>
    <mergeCell ref="B13:B14"/>
    <mergeCell ref="C13:C14"/>
    <mergeCell ref="D13:D14"/>
    <mergeCell ref="I13:I14"/>
    <mergeCell ref="O13:O14"/>
    <mergeCell ref="P13:P14"/>
    <mergeCell ref="Q13:Q14"/>
    <mergeCell ref="A11:A12"/>
    <mergeCell ref="B11:B12"/>
    <mergeCell ref="C11:C12"/>
    <mergeCell ref="D11:D12"/>
    <mergeCell ref="H11:H12"/>
    <mergeCell ref="O11:O12"/>
    <mergeCell ref="P7:P8"/>
    <mergeCell ref="Q7:Q8"/>
    <mergeCell ref="A9:A10"/>
    <mergeCell ref="B9:B10"/>
    <mergeCell ref="C9:C10"/>
    <mergeCell ref="D9:D10"/>
    <mergeCell ref="G9:G10"/>
    <mergeCell ref="O9:O10"/>
    <mergeCell ref="P9:P10"/>
    <mergeCell ref="Q9:Q10"/>
    <mergeCell ref="A7:A8"/>
    <mergeCell ref="B7:B8"/>
    <mergeCell ref="C7:C8"/>
    <mergeCell ref="D7:D8"/>
    <mergeCell ref="F7:F8"/>
    <mergeCell ref="O7:O8"/>
    <mergeCell ref="Q3:Q4"/>
    <mergeCell ref="A5:A6"/>
    <mergeCell ref="B5:B6"/>
    <mergeCell ref="C5:C6"/>
    <mergeCell ref="D5:D6"/>
    <mergeCell ref="E5:E6"/>
    <mergeCell ref="O5:O6"/>
    <mergeCell ref="P5:P6"/>
    <mergeCell ref="Q5:Q6"/>
    <mergeCell ref="A1:Q1"/>
    <mergeCell ref="H2:I2"/>
    <mergeCell ref="J2:Q2"/>
    <mergeCell ref="A3:A4"/>
    <mergeCell ref="B3:B4"/>
    <mergeCell ref="C3:C4"/>
    <mergeCell ref="D3:D4"/>
    <mergeCell ref="E3:N3"/>
    <mergeCell ref="O3:O4"/>
    <mergeCell ref="P3:P4"/>
  </mergeCells>
  <pageMargins left="0.7" right="0.7" top="1.045275590551181" bottom="1.045275590551181" header="0.75" footer="0.75"/>
  <pageSetup paperSize="0" scale="82" fitToWidth="0" fitToHeight="0" pageOrder="overThenDown" orientation="landscape" horizontalDpi="0" verticalDpi="0" copies="0"/>
  <headerFooter alignWithMargins="0"/>
  <rowBreaks count="1" manualBreakCount="1">
    <brk id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sqref="A1:L1"/>
    </sheetView>
  </sheetViews>
  <sheetFormatPr defaultRowHeight="15" x14ac:dyDescent="0.25"/>
  <cols>
    <col min="1" max="1" width="4.5703125" customWidth="1"/>
    <col min="2" max="2" width="9.28515625" customWidth="1"/>
    <col min="3" max="3" width="19.5703125" customWidth="1"/>
    <col min="4" max="4" width="11.28515625" customWidth="1"/>
    <col min="5" max="5" width="5" customWidth="1"/>
    <col min="6" max="6" width="7.28515625" customWidth="1"/>
    <col min="7" max="7" width="5" customWidth="1"/>
    <col min="8" max="8" width="6.140625" customWidth="1"/>
    <col min="9" max="10" width="5" customWidth="1"/>
    <col min="11" max="12" width="8.140625" customWidth="1"/>
    <col min="13" max="15" width="5" customWidth="1"/>
    <col min="16" max="1024" width="9.42578125" customWidth="1"/>
  </cols>
  <sheetData>
    <row r="1" spans="1:18" ht="26.25" x14ac:dyDescent="0.4">
      <c r="A1" s="13" t="s">
        <v>248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31"/>
      <c r="N1" s="31"/>
      <c r="O1" s="31"/>
      <c r="P1" s="31"/>
      <c r="Q1" s="31"/>
      <c r="R1" s="85"/>
    </row>
    <row r="2" spans="1:18" x14ac:dyDescent="0.25">
      <c r="I2" s="32" t="s">
        <v>1</v>
      </c>
      <c r="J2" s="32"/>
      <c r="K2" s="32"/>
      <c r="L2" s="32"/>
    </row>
    <row r="3" spans="1:18" ht="32.25" customHeight="1" x14ac:dyDescent="0.25">
      <c r="A3" s="8" t="s">
        <v>2</v>
      </c>
      <c r="B3" s="16" t="s">
        <v>3</v>
      </c>
      <c r="C3" s="9" t="s">
        <v>4</v>
      </c>
      <c r="D3" s="100" t="s">
        <v>5</v>
      </c>
      <c r="E3" s="27" t="s">
        <v>249</v>
      </c>
      <c r="F3" s="27"/>
      <c r="G3" s="27" t="s">
        <v>250</v>
      </c>
      <c r="H3" s="27"/>
      <c r="I3" s="27" t="s">
        <v>251</v>
      </c>
      <c r="J3" s="27"/>
      <c r="K3" s="18" t="s">
        <v>252</v>
      </c>
      <c r="L3" s="18" t="s">
        <v>6</v>
      </c>
    </row>
    <row r="4" spans="1:18" ht="15.75" x14ac:dyDescent="0.25">
      <c r="A4" s="8"/>
      <c r="B4" s="16"/>
      <c r="C4" s="9"/>
      <c r="D4" s="100"/>
      <c r="E4" s="1" t="s">
        <v>253</v>
      </c>
      <c r="F4" s="1" t="s">
        <v>254</v>
      </c>
      <c r="G4" s="1" t="s">
        <v>253</v>
      </c>
      <c r="H4" s="1" t="s">
        <v>254</v>
      </c>
      <c r="I4" s="1" t="s">
        <v>253</v>
      </c>
      <c r="J4" s="1" t="s">
        <v>254</v>
      </c>
      <c r="K4" s="18"/>
      <c r="L4" s="18"/>
    </row>
    <row r="5" spans="1:18" x14ac:dyDescent="0.25">
      <c r="A5" s="86">
        <v>1</v>
      </c>
      <c r="B5" s="87" t="s">
        <v>208</v>
      </c>
      <c r="C5" s="88" t="s">
        <v>209</v>
      </c>
      <c r="D5" s="89" t="s">
        <v>9</v>
      </c>
      <c r="E5" s="88">
        <v>6</v>
      </c>
      <c r="F5" s="88">
        <v>1</v>
      </c>
      <c r="G5" s="88">
        <v>3</v>
      </c>
      <c r="H5" s="86">
        <v>8</v>
      </c>
      <c r="I5" s="88">
        <v>57</v>
      </c>
      <c r="J5" s="86">
        <v>10</v>
      </c>
      <c r="K5" s="90">
        <f t="shared" ref="K5:K21" si="0">SUM(F5,H5,J5)</f>
        <v>19</v>
      </c>
      <c r="L5" s="86">
        <v>5</v>
      </c>
    </row>
    <row r="6" spans="1:18" x14ac:dyDescent="0.25">
      <c r="A6" s="91">
        <v>2</v>
      </c>
      <c r="B6" s="92" t="s">
        <v>255</v>
      </c>
      <c r="C6" s="91" t="s">
        <v>256</v>
      </c>
      <c r="D6" s="93" t="s">
        <v>9</v>
      </c>
      <c r="E6" s="91">
        <v>4</v>
      </c>
      <c r="F6" s="91">
        <v>4</v>
      </c>
      <c r="G6" s="91">
        <v>9</v>
      </c>
      <c r="H6" s="91">
        <v>1</v>
      </c>
      <c r="I6" s="91">
        <v>70</v>
      </c>
      <c r="J6" s="94">
        <v>3</v>
      </c>
      <c r="K6" s="91">
        <f t="shared" si="0"/>
        <v>8</v>
      </c>
      <c r="L6" s="91">
        <v>1</v>
      </c>
    </row>
    <row r="7" spans="1:18" x14ac:dyDescent="0.25">
      <c r="A7" s="86">
        <v>3</v>
      </c>
      <c r="B7" s="95" t="s">
        <v>257</v>
      </c>
      <c r="C7" s="86" t="s">
        <v>258</v>
      </c>
      <c r="D7" s="96" t="s">
        <v>9</v>
      </c>
      <c r="E7" s="86">
        <v>2</v>
      </c>
      <c r="F7" s="86">
        <v>10</v>
      </c>
      <c r="G7" s="86">
        <v>3</v>
      </c>
      <c r="H7" s="88">
        <v>8</v>
      </c>
      <c r="I7" s="86">
        <v>53</v>
      </c>
      <c r="J7" s="86">
        <v>11.5</v>
      </c>
      <c r="K7" s="86">
        <f t="shared" si="0"/>
        <v>29.5</v>
      </c>
      <c r="L7" s="86">
        <v>11</v>
      </c>
    </row>
    <row r="8" spans="1:18" x14ac:dyDescent="0.25">
      <c r="A8" s="86">
        <v>4</v>
      </c>
      <c r="B8" s="95" t="s">
        <v>259</v>
      </c>
      <c r="C8" s="86" t="s">
        <v>260</v>
      </c>
      <c r="D8" s="96" t="s">
        <v>17</v>
      </c>
      <c r="E8" s="86">
        <v>0</v>
      </c>
      <c r="F8" s="86">
        <v>15.5</v>
      </c>
      <c r="G8" s="86">
        <v>0</v>
      </c>
      <c r="H8" s="86">
        <v>15.5</v>
      </c>
      <c r="I8" s="86">
        <v>64</v>
      </c>
      <c r="J8" s="86">
        <v>7.5</v>
      </c>
      <c r="K8" s="86">
        <f t="shared" si="0"/>
        <v>38.5</v>
      </c>
      <c r="L8" s="86">
        <v>14</v>
      </c>
    </row>
    <row r="9" spans="1:18" x14ac:dyDescent="0.25">
      <c r="A9" s="86">
        <v>5</v>
      </c>
      <c r="B9" s="87" t="s">
        <v>261</v>
      </c>
      <c r="C9" s="88" t="s">
        <v>262</v>
      </c>
      <c r="D9" s="89" t="s">
        <v>17</v>
      </c>
      <c r="E9" s="88">
        <v>1</v>
      </c>
      <c r="F9" s="88">
        <v>12.5</v>
      </c>
      <c r="G9" s="88">
        <v>5</v>
      </c>
      <c r="H9" s="88">
        <v>5.5</v>
      </c>
      <c r="I9" s="88">
        <v>54</v>
      </c>
      <c r="J9" s="88">
        <v>7.5</v>
      </c>
      <c r="K9" s="86">
        <f t="shared" si="0"/>
        <v>25.5</v>
      </c>
      <c r="L9" s="86">
        <v>9</v>
      </c>
    </row>
    <row r="10" spans="1:18" x14ac:dyDescent="0.25">
      <c r="A10" s="86">
        <v>6</v>
      </c>
      <c r="B10" s="95" t="s">
        <v>263</v>
      </c>
      <c r="C10" s="86" t="s">
        <v>264</v>
      </c>
      <c r="D10" s="96" t="s">
        <v>17</v>
      </c>
      <c r="E10" s="86">
        <v>4</v>
      </c>
      <c r="F10" s="86">
        <v>4</v>
      </c>
      <c r="G10" s="86">
        <v>3</v>
      </c>
      <c r="H10" s="86">
        <v>8</v>
      </c>
      <c r="I10" s="86">
        <v>52</v>
      </c>
      <c r="J10" s="86">
        <v>13</v>
      </c>
      <c r="K10" s="86">
        <f t="shared" si="0"/>
        <v>25</v>
      </c>
      <c r="L10" s="86">
        <v>8</v>
      </c>
    </row>
    <row r="11" spans="1:18" x14ac:dyDescent="0.25">
      <c r="A11" s="91">
        <v>7</v>
      </c>
      <c r="B11" s="97" t="s">
        <v>265</v>
      </c>
      <c r="C11" s="94" t="s">
        <v>266</v>
      </c>
      <c r="D11" s="98" t="s">
        <v>17</v>
      </c>
      <c r="E11" s="94">
        <v>4</v>
      </c>
      <c r="F11" s="91">
        <v>4</v>
      </c>
      <c r="G11" s="94">
        <v>1</v>
      </c>
      <c r="H11" s="91">
        <v>12</v>
      </c>
      <c r="I11" s="94">
        <v>75</v>
      </c>
      <c r="J11" s="91">
        <v>1</v>
      </c>
      <c r="K11" s="91">
        <f t="shared" si="0"/>
        <v>17</v>
      </c>
      <c r="L11" s="91">
        <v>3</v>
      </c>
    </row>
    <row r="12" spans="1:18" x14ac:dyDescent="0.25">
      <c r="A12" s="86">
        <v>8</v>
      </c>
      <c r="B12" s="95" t="s">
        <v>83</v>
      </c>
      <c r="C12" s="86" t="s">
        <v>84</v>
      </c>
      <c r="D12" s="96" t="s">
        <v>24</v>
      </c>
      <c r="E12" s="86">
        <v>3</v>
      </c>
      <c r="F12" s="88">
        <v>7.5</v>
      </c>
      <c r="G12" s="86">
        <v>1</v>
      </c>
      <c r="H12" s="86">
        <v>12</v>
      </c>
      <c r="I12" s="86">
        <v>49</v>
      </c>
      <c r="J12" s="86">
        <v>15</v>
      </c>
      <c r="K12" s="86">
        <f t="shared" si="0"/>
        <v>34.5</v>
      </c>
      <c r="L12" s="86">
        <v>13</v>
      </c>
    </row>
    <row r="13" spans="1:18" x14ac:dyDescent="0.25">
      <c r="A13" s="86">
        <v>9</v>
      </c>
      <c r="B13" s="95" t="s">
        <v>267</v>
      </c>
      <c r="C13" s="86" t="s">
        <v>268</v>
      </c>
      <c r="D13" s="96" t="s">
        <v>24</v>
      </c>
      <c r="E13" s="86">
        <v>2</v>
      </c>
      <c r="F13" s="86">
        <v>10</v>
      </c>
      <c r="G13" s="86">
        <v>0</v>
      </c>
      <c r="H13" s="86">
        <v>15.5</v>
      </c>
      <c r="I13" s="86">
        <v>47</v>
      </c>
      <c r="J13" s="88">
        <v>16</v>
      </c>
      <c r="K13" s="86">
        <f t="shared" si="0"/>
        <v>41.5</v>
      </c>
      <c r="L13" s="86">
        <v>16</v>
      </c>
    </row>
    <row r="14" spans="1:18" x14ac:dyDescent="0.25">
      <c r="A14" s="86">
        <v>10</v>
      </c>
      <c r="B14" s="95" t="s">
        <v>269</v>
      </c>
      <c r="C14" s="86" t="s">
        <v>197</v>
      </c>
      <c r="D14" s="96" t="s">
        <v>24</v>
      </c>
      <c r="E14" s="86">
        <v>4</v>
      </c>
      <c r="F14" s="86">
        <v>4</v>
      </c>
      <c r="G14" s="86">
        <v>6</v>
      </c>
      <c r="H14" s="86">
        <v>4</v>
      </c>
      <c r="I14" s="86">
        <v>59</v>
      </c>
      <c r="J14" s="86">
        <v>9</v>
      </c>
      <c r="K14" s="86">
        <f t="shared" si="0"/>
        <v>17</v>
      </c>
      <c r="L14" s="86">
        <v>4</v>
      </c>
    </row>
    <row r="15" spans="1:18" x14ac:dyDescent="0.25">
      <c r="A15" s="86">
        <v>11</v>
      </c>
      <c r="B15" s="95" t="s">
        <v>270</v>
      </c>
      <c r="C15" s="86" t="s">
        <v>271</v>
      </c>
      <c r="D15" s="96" t="s">
        <v>24</v>
      </c>
      <c r="E15" s="86">
        <v>0</v>
      </c>
      <c r="F15" s="86">
        <v>15.5</v>
      </c>
      <c r="G15" s="86">
        <v>7</v>
      </c>
      <c r="H15" s="86">
        <v>2.5</v>
      </c>
      <c r="I15" s="86">
        <v>67</v>
      </c>
      <c r="J15" s="86">
        <v>6</v>
      </c>
      <c r="K15" s="86">
        <f t="shared" si="0"/>
        <v>24</v>
      </c>
      <c r="L15" s="86">
        <v>6</v>
      </c>
    </row>
    <row r="16" spans="1:18" x14ac:dyDescent="0.25">
      <c r="A16" s="86">
        <v>12</v>
      </c>
      <c r="B16" s="95" t="s">
        <v>272</v>
      </c>
      <c r="C16" s="86" t="s">
        <v>273</v>
      </c>
      <c r="D16" s="96" t="s">
        <v>32</v>
      </c>
      <c r="E16" s="86">
        <v>0</v>
      </c>
      <c r="F16" s="86">
        <v>15.5</v>
      </c>
      <c r="G16" s="86">
        <v>1</v>
      </c>
      <c r="H16" s="86">
        <v>12</v>
      </c>
      <c r="I16" s="86">
        <v>69</v>
      </c>
      <c r="J16" s="86">
        <v>4</v>
      </c>
      <c r="K16" s="99">
        <f t="shared" si="0"/>
        <v>31.5</v>
      </c>
      <c r="L16" s="86">
        <v>12</v>
      </c>
    </row>
    <row r="17" spans="1:12" x14ac:dyDescent="0.25">
      <c r="A17" s="86">
        <v>13</v>
      </c>
      <c r="B17" s="95" t="s">
        <v>274</v>
      </c>
      <c r="C17" s="86" t="s">
        <v>275</v>
      </c>
      <c r="D17" s="96" t="s">
        <v>32</v>
      </c>
      <c r="E17" s="86">
        <v>1</v>
      </c>
      <c r="F17" s="86">
        <v>12.5</v>
      </c>
      <c r="G17" s="86">
        <v>2</v>
      </c>
      <c r="H17" s="86">
        <v>10</v>
      </c>
      <c r="I17" s="86">
        <v>42</v>
      </c>
      <c r="J17" s="86">
        <v>17</v>
      </c>
      <c r="K17" s="86">
        <f t="shared" si="0"/>
        <v>39.5</v>
      </c>
      <c r="L17" s="86">
        <v>15</v>
      </c>
    </row>
    <row r="18" spans="1:12" x14ac:dyDescent="0.25">
      <c r="A18" s="86">
        <v>14</v>
      </c>
      <c r="B18" s="95" t="s">
        <v>211</v>
      </c>
      <c r="C18" s="86" t="s">
        <v>212</v>
      </c>
      <c r="D18" s="96" t="s">
        <v>32</v>
      </c>
      <c r="E18" s="86">
        <v>0</v>
      </c>
      <c r="F18" s="86">
        <v>15.5</v>
      </c>
      <c r="G18" s="86">
        <v>0</v>
      </c>
      <c r="H18" s="86">
        <v>15.5</v>
      </c>
      <c r="I18" s="86">
        <v>53</v>
      </c>
      <c r="J18" s="86">
        <v>11.5</v>
      </c>
      <c r="K18" s="86">
        <f t="shared" si="0"/>
        <v>42.5</v>
      </c>
      <c r="L18" s="86">
        <v>17</v>
      </c>
    </row>
    <row r="19" spans="1:12" x14ac:dyDescent="0.25">
      <c r="A19" s="86">
        <v>15</v>
      </c>
      <c r="B19" s="95" t="s">
        <v>276</v>
      </c>
      <c r="C19" s="86" t="s">
        <v>277</v>
      </c>
      <c r="D19" s="96" t="s">
        <v>37</v>
      </c>
      <c r="E19" s="86">
        <v>4</v>
      </c>
      <c r="F19" s="86">
        <v>4</v>
      </c>
      <c r="G19" s="86">
        <v>0</v>
      </c>
      <c r="H19" s="86">
        <v>15.5</v>
      </c>
      <c r="I19" s="86">
        <v>68</v>
      </c>
      <c r="J19" s="86">
        <v>5</v>
      </c>
      <c r="K19" s="99">
        <f t="shared" si="0"/>
        <v>24.5</v>
      </c>
      <c r="L19" s="86">
        <v>7</v>
      </c>
    </row>
    <row r="20" spans="1:12" x14ac:dyDescent="0.25">
      <c r="A20" s="91">
        <v>16</v>
      </c>
      <c r="B20" s="92" t="s">
        <v>64</v>
      </c>
      <c r="C20" s="91" t="s">
        <v>65</v>
      </c>
      <c r="D20" s="93" t="s">
        <v>45</v>
      </c>
      <c r="E20" s="91">
        <v>3</v>
      </c>
      <c r="F20" s="91">
        <v>7.5</v>
      </c>
      <c r="G20" s="91">
        <v>7</v>
      </c>
      <c r="H20" s="91">
        <v>2.5</v>
      </c>
      <c r="I20" s="91">
        <v>71</v>
      </c>
      <c r="J20" s="91">
        <v>2</v>
      </c>
      <c r="K20" s="91">
        <f t="shared" si="0"/>
        <v>12</v>
      </c>
      <c r="L20" s="91">
        <v>2</v>
      </c>
    </row>
    <row r="21" spans="1:12" x14ac:dyDescent="0.25">
      <c r="A21" s="86">
        <v>17</v>
      </c>
      <c r="B21" s="95" t="s">
        <v>202</v>
      </c>
      <c r="C21" s="86" t="s">
        <v>203</v>
      </c>
      <c r="D21" s="96" t="s">
        <v>45</v>
      </c>
      <c r="E21" s="86">
        <v>2</v>
      </c>
      <c r="F21" s="86">
        <v>10</v>
      </c>
      <c r="G21" s="86">
        <v>5</v>
      </c>
      <c r="H21" s="86">
        <v>5.5</v>
      </c>
      <c r="I21" s="86">
        <v>50</v>
      </c>
      <c r="J21" s="86">
        <v>14</v>
      </c>
      <c r="K21" s="86">
        <f t="shared" si="0"/>
        <v>29.5</v>
      </c>
      <c r="L21" s="86">
        <v>10</v>
      </c>
    </row>
  </sheetData>
  <mergeCells count="11">
    <mergeCell ref="L3:L4"/>
    <mergeCell ref="A1:L1"/>
    <mergeCell ref="I2:L2"/>
    <mergeCell ref="A3:A4"/>
    <mergeCell ref="B3:B4"/>
    <mergeCell ref="C3:C4"/>
    <mergeCell ref="D3:D4"/>
    <mergeCell ref="E3:F3"/>
    <mergeCell ref="G3:H3"/>
    <mergeCell ref="I3:J3"/>
    <mergeCell ref="K3:K4"/>
  </mergeCells>
  <pageMargins left="0.7" right="0.7" top="1.045275590551181" bottom="1.045275590551181" header="0.75" footer="0.75"/>
  <pageSetup paperSize="0" fitToWidth="0" fitToHeight="0" pageOrder="overThenDown" orientation="portrait" horizontalDpi="0" verticalDpi="0" copies="0"/>
  <headerFooter alignWithMargins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sqref="A1:L1"/>
    </sheetView>
  </sheetViews>
  <sheetFormatPr defaultRowHeight="15" x14ac:dyDescent="0.25"/>
  <cols>
    <col min="1" max="1" width="4.5703125" style="107" customWidth="1"/>
    <col min="2" max="2" width="14.85546875" customWidth="1"/>
    <col min="3" max="3" width="19.85546875" customWidth="1"/>
    <col min="4" max="4" width="12.28515625" customWidth="1"/>
    <col min="5" max="5" width="5" customWidth="1"/>
    <col min="6" max="6" width="7.140625" customWidth="1"/>
    <col min="7" max="7" width="5" customWidth="1"/>
    <col min="8" max="8" width="7.140625" customWidth="1"/>
    <col min="9" max="9" width="5" customWidth="1"/>
    <col min="10" max="10" width="7.140625" customWidth="1"/>
    <col min="11" max="12" width="8.140625" customWidth="1"/>
    <col min="13" max="1024" width="9.42578125" customWidth="1"/>
  </cols>
  <sheetData>
    <row r="1" spans="1:12" ht="26.25" x14ac:dyDescent="0.4">
      <c r="A1" s="13" t="s">
        <v>278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/>
      <c r="I2" s="32" t="s">
        <v>1</v>
      </c>
      <c r="J2" s="32"/>
      <c r="K2" s="32"/>
      <c r="L2" s="32"/>
    </row>
    <row r="3" spans="1:12" ht="32.25" customHeight="1" x14ac:dyDescent="0.25">
      <c r="A3" s="77" t="s">
        <v>2</v>
      </c>
      <c r="B3" s="18" t="s">
        <v>3</v>
      </c>
      <c r="C3" s="18" t="s">
        <v>4</v>
      </c>
      <c r="D3" s="18" t="s">
        <v>5</v>
      </c>
      <c r="E3" s="21" t="s">
        <v>249</v>
      </c>
      <c r="F3" s="21"/>
      <c r="G3" s="27" t="s">
        <v>250</v>
      </c>
      <c r="H3" s="27"/>
      <c r="I3" s="77" t="s">
        <v>251</v>
      </c>
      <c r="J3" s="77"/>
      <c r="K3" s="18" t="s">
        <v>252</v>
      </c>
      <c r="L3" s="20" t="s">
        <v>6</v>
      </c>
    </row>
    <row r="4" spans="1:12" ht="15.75" x14ac:dyDescent="0.25">
      <c r="A4" s="77"/>
      <c r="B4" s="18"/>
      <c r="C4" s="18"/>
      <c r="D4" s="18"/>
      <c r="E4" s="11" t="s">
        <v>253</v>
      </c>
      <c r="F4" s="5" t="s">
        <v>254</v>
      </c>
      <c r="G4" s="5" t="s">
        <v>253</v>
      </c>
      <c r="H4" s="5" t="s">
        <v>254</v>
      </c>
      <c r="I4" s="5" t="s">
        <v>253</v>
      </c>
      <c r="J4" s="10" t="s">
        <v>254</v>
      </c>
      <c r="K4" s="18"/>
      <c r="L4" s="20"/>
    </row>
    <row r="5" spans="1:12" ht="15.75" x14ac:dyDescent="0.25">
      <c r="A5" s="10">
        <v>1</v>
      </c>
      <c r="B5" s="86" t="s">
        <v>279</v>
      </c>
      <c r="C5" s="86" t="s">
        <v>280</v>
      </c>
      <c r="D5" s="86" t="s">
        <v>9</v>
      </c>
      <c r="E5" s="95">
        <v>1</v>
      </c>
      <c r="F5" s="86">
        <v>22</v>
      </c>
      <c r="G5" s="86">
        <v>0</v>
      </c>
      <c r="H5" s="86">
        <v>18.5</v>
      </c>
      <c r="I5" s="86">
        <v>61</v>
      </c>
      <c r="J5" s="96">
        <v>17</v>
      </c>
      <c r="K5" s="86">
        <f t="shared" ref="K5:K26" si="0">SUM(F5,H5,J5)</f>
        <v>57.5</v>
      </c>
      <c r="L5" s="86">
        <v>22</v>
      </c>
    </row>
    <row r="6" spans="1:12" ht="15.75" x14ac:dyDescent="0.25">
      <c r="A6" s="10">
        <v>2</v>
      </c>
      <c r="B6" s="86" t="s">
        <v>281</v>
      </c>
      <c r="C6" s="86" t="s">
        <v>282</v>
      </c>
      <c r="D6" s="86" t="s">
        <v>9</v>
      </c>
      <c r="E6" s="95">
        <v>3</v>
      </c>
      <c r="F6" s="86">
        <v>13.5</v>
      </c>
      <c r="G6" s="86">
        <v>15</v>
      </c>
      <c r="H6" s="86">
        <v>1</v>
      </c>
      <c r="I6" s="86">
        <v>76</v>
      </c>
      <c r="J6" s="96">
        <v>8.5</v>
      </c>
      <c r="K6" s="101">
        <f t="shared" si="0"/>
        <v>23</v>
      </c>
      <c r="L6" s="86">
        <v>6</v>
      </c>
    </row>
    <row r="7" spans="1:12" ht="15.75" x14ac:dyDescent="0.25">
      <c r="A7" s="10">
        <v>3</v>
      </c>
      <c r="B7" s="86" t="s">
        <v>43</v>
      </c>
      <c r="C7" s="86" t="s">
        <v>283</v>
      </c>
      <c r="D7" s="86" t="s">
        <v>17</v>
      </c>
      <c r="E7" s="95">
        <v>6</v>
      </c>
      <c r="F7" s="86">
        <v>3</v>
      </c>
      <c r="G7" s="86">
        <v>6</v>
      </c>
      <c r="H7" s="86">
        <v>4.5</v>
      </c>
      <c r="I7" s="86">
        <v>73</v>
      </c>
      <c r="J7" s="96">
        <v>11.5</v>
      </c>
      <c r="K7" s="101">
        <f t="shared" si="0"/>
        <v>19</v>
      </c>
      <c r="L7" s="86">
        <v>5</v>
      </c>
    </row>
    <row r="8" spans="1:12" ht="15.75" x14ac:dyDescent="0.25">
      <c r="A8" s="10">
        <v>4</v>
      </c>
      <c r="B8" s="86" t="s">
        <v>284</v>
      </c>
      <c r="C8" s="86" t="s">
        <v>285</v>
      </c>
      <c r="D8" s="86" t="s">
        <v>17</v>
      </c>
      <c r="E8" s="95">
        <v>2</v>
      </c>
      <c r="F8" s="86">
        <v>16.5</v>
      </c>
      <c r="G8" s="86">
        <v>0</v>
      </c>
      <c r="H8" s="86">
        <v>18.5</v>
      </c>
      <c r="I8" s="86">
        <v>66</v>
      </c>
      <c r="J8" s="96">
        <v>15</v>
      </c>
      <c r="K8" s="101">
        <f t="shared" si="0"/>
        <v>50</v>
      </c>
      <c r="L8" s="86">
        <v>19</v>
      </c>
    </row>
    <row r="9" spans="1:12" ht="15.75" x14ac:dyDescent="0.25">
      <c r="A9" s="10">
        <v>5</v>
      </c>
      <c r="B9" s="86" t="s">
        <v>286</v>
      </c>
      <c r="C9" s="86" t="s">
        <v>287</v>
      </c>
      <c r="D9" s="86" t="s">
        <v>17</v>
      </c>
      <c r="E9" s="95">
        <v>2</v>
      </c>
      <c r="F9" s="86">
        <v>16.5</v>
      </c>
      <c r="G9" s="86">
        <v>1</v>
      </c>
      <c r="H9" s="86">
        <v>13.5</v>
      </c>
      <c r="I9" s="86">
        <v>78</v>
      </c>
      <c r="J9" s="96">
        <v>6.5</v>
      </c>
      <c r="K9" s="102">
        <f t="shared" si="0"/>
        <v>36.5</v>
      </c>
      <c r="L9" s="86">
        <v>15</v>
      </c>
    </row>
    <row r="10" spans="1:12" ht="15.75" x14ac:dyDescent="0.25">
      <c r="A10" s="10">
        <v>6</v>
      </c>
      <c r="B10" s="86" t="s">
        <v>12</v>
      </c>
      <c r="C10" s="86" t="s">
        <v>216</v>
      </c>
      <c r="D10" s="86" t="s">
        <v>24</v>
      </c>
      <c r="E10" s="95">
        <v>2</v>
      </c>
      <c r="F10" s="86">
        <v>16.5</v>
      </c>
      <c r="G10" s="86">
        <v>0</v>
      </c>
      <c r="H10" s="86">
        <v>18.5</v>
      </c>
      <c r="I10" s="86">
        <v>58</v>
      </c>
      <c r="J10" s="96">
        <v>19</v>
      </c>
      <c r="K10" s="102">
        <f t="shared" si="0"/>
        <v>54</v>
      </c>
      <c r="L10" s="86">
        <v>20.5</v>
      </c>
    </row>
    <row r="11" spans="1:12" ht="15.75" x14ac:dyDescent="0.25">
      <c r="A11" s="10">
        <v>7</v>
      </c>
      <c r="B11" s="86" t="s">
        <v>215</v>
      </c>
      <c r="C11" s="86" t="s">
        <v>216</v>
      </c>
      <c r="D11" s="86" t="s">
        <v>24</v>
      </c>
      <c r="E11" s="95">
        <v>3</v>
      </c>
      <c r="F11" s="86">
        <v>13.5</v>
      </c>
      <c r="G11" s="86">
        <v>3</v>
      </c>
      <c r="H11" s="86">
        <v>11</v>
      </c>
      <c r="I11" s="86">
        <v>76</v>
      </c>
      <c r="J11" s="96">
        <v>8.5</v>
      </c>
      <c r="K11" s="101">
        <f t="shared" si="0"/>
        <v>33</v>
      </c>
      <c r="L11" s="86">
        <v>10</v>
      </c>
    </row>
    <row r="12" spans="1:12" ht="15.75" x14ac:dyDescent="0.25">
      <c r="A12" s="10">
        <v>8</v>
      </c>
      <c r="B12" s="86" t="s">
        <v>288</v>
      </c>
      <c r="C12" s="86" t="s">
        <v>289</v>
      </c>
      <c r="D12" s="86" t="s">
        <v>24</v>
      </c>
      <c r="E12" s="95">
        <v>8</v>
      </c>
      <c r="F12" s="86">
        <v>1.5</v>
      </c>
      <c r="G12" s="86">
        <v>3</v>
      </c>
      <c r="H12" s="86">
        <v>11</v>
      </c>
      <c r="I12" s="86">
        <v>78</v>
      </c>
      <c r="J12" s="96">
        <v>6.5</v>
      </c>
      <c r="K12" s="101">
        <f t="shared" si="0"/>
        <v>19</v>
      </c>
      <c r="L12" s="86">
        <v>4</v>
      </c>
    </row>
    <row r="13" spans="1:12" ht="15.75" x14ac:dyDescent="0.25">
      <c r="A13" s="10">
        <v>9</v>
      </c>
      <c r="B13" s="103" t="s">
        <v>290</v>
      </c>
      <c r="C13" s="103" t="s">
        <v>291</v>
      </c>
      <c r="D13" s="103" t="s">
        <v>24</v>
      </c>
      <c r="E13" s="95">
        <v>3</v>
      </c>
      <c r="F13" s="86">
        <v>13.5</v>
      </c>
      <c r="G13" s="86">
        <v>5</v>
      </c>
      <c r="H13" s="86">
        <v>8</v>
      </c>
      <c r="I13" s="86">
        <v>66</v>
      </c>
      <c r="J13" s="96">
        <v>15</v>
      </c>
      <c r="K13" s="102">
        <f t="shared" si="0"/>
        <v>36.5</v>
      </c>
      <c r="L13" s="86">
        <v>14</v>
      </c>
    </row>
    <row r="14" spans="1:12" ht="15.75" x14ac:dyDescent="0.25">
      <c r="A14" s="10">
        <v>10</v>
      </c>
      <c r="B14" s="103" t="s">
        <v>292</v>
      </c>
      <c r="C14" s="103" t="s">
        <v>293</v>
      </c>
      <c r="D14" s="103" t="s">
        <v>24</v>
      </c>
      <c r="E14" s="95">
        <v>4</v>
      </c>
      <c r="F14" s="86">
        <v>9.5</v>
      </c>
      <c r="G14" s="86">
        <v>0</v>
      </c>
      <c r="H14" s="86">
        <v>18.5</v>
      </c>
      <c r="I14" s="86">
        <v>70</v>
      </c>
      <c r="J14" s="96">
        <v>13</v>
      </c>
      <c r="K14" s="102">
        <f t="shared" si="0"/>
        <v>41</v>
      </c>
      <c r="L14" s="86">
        <v>16</v>
      </c>
    </row>
    <row r="15" spans="1:12" ht="15.75" x14ac:dyDescent="0.25">
      <c r="A15" s="10">
        <v>11</v>
      </c>
      <c r="B15" s="86" t="s">
        <v>294</v>
      </c>
      <c r="C15" s="86" t="s">
        <v>293</v>
      </c>
      <c r="D15" s="86" t="s">
        <v>24</v>
      </c>
      <c r="E15" s="95">
        <v>2</v>
      </c>
      <c r="F15" s="86">
        <v>16.5</v>
      </c>
      <c r="G15" s="86">
        <v>0</v>
      </c>
      <c r="H15" s="86">
        <v>18.5</v>
      </c>
      <c r="I15" s="86">
        <v>58</v>
      </c>
      <c r="J15" s="96">
        <v>19</v>
      </c>
      <c r="K15" s="102">
        <f t="shared" si="0"/>
        <v>54</v>
      </c>
      <c r="L15" s="86">
        <v>20.5</v>
      </c>
    </row>
    <row r="16" spans="1:12" ht="15.75" x14ac:dyDescent="0.25">
      <c r="A16" s="10">
        <v>12</v>
      </c>
      <c r="B16" s="103" t="s">
        <v>67</v>
      </c>
      <c r="C16" s="103" t="s">
        <v>68</v>
      </c>
      <c r="D16" s="103" t="s">
        <v>32</v>
      </c>
      <c r="E16" s="95">
        <v>4</v>
      </c>
      <c r="F16" s="86">
        <v>9.5</v>
      </c>
      <c r="G16" s="86">
        <v>5</v>
      </c>
      <c r="H16" s="86">
        <v>8</v>
      </c>
      <c r="I16" s="86">
        <v>75</v>
      </c>
      <c r="J16" s="96">
        <v>10</v>
      </c>
      <c r="K16" s="102">
        <f t="shared" si="0"/>
        <v>27.5</v>
      </c>
      <c r="L16" s="86">
        <v>7</v>
      </c>
    </row>
    <row r="17" spans="1:12" ht="15.75" x14ac:dyDescent="0.25">
      <c r="A17" s="10">
        <v>13</v>
      </c>
      <c r="B17" s="86" t="s">
        <v>295</v>
      </c>
      <c r="C17" s="86" t="s">
        <v>68</v>
      </c>
      <c r="D17" s="86" t="s">
        <v>32</v>
      </c>
      <c r="E17" s="95">
        <v>4</v>
      </c>
      <c r="F17" s="86">
        <v>9.5</v>
      </c>
      <c r="G17" s="86">
        <v>6</v>
      </c>
      <c r="H17" s="86">
        <v>4.5</v>
      </c>
      <c r="I17" s="86">
        <v>57</v>
      </c>
      <c r="J17" s="96">
        <v>21.5</v>
      </c>
      <c r="K17" s="101">
        <f t="shared" si="0"/>
        <v>35.5</v>
      </c>
      <c r="L17" s="86">
        <v>12</v>
      </c>
    </row>
    <row r="18" spans="1:12" ht="15.75" x14ac:dyDescent="0.25">
      <c r="A18" s="10">
        <v>14</v>
      </c>
      <c r="B18" s="86" t="s">
        <v>296</v>
      </c>
      <c r="C18" s="86" t="s">
        <v>297</v>
      </c>
      <c r="D18" s="86" t="s">
        <v>32</v>
      </c>
      <c r="E18" s="95">
        <v>2</v>
      </c>
      <c r="F18" s="86">
        <v>16.5</v>
      </c>
      <c r="G18" s="86">
        <v>6</v>
      </c>
      <c r="H18" s="86">
        <v>4.5</v>
      </c>
      <c r="I18" s="86">
        <v>57</v>
      </c>
      <c r="J18" s="96">
        <v>21.5</v>
      </c>
      <c r="K18" s="102">
        <f t="shared" si="0"/>
        <v>42.5</v>
      </c>
      <c r="L18" s="86">
        <v>17</v>
      </c>
    </row>
    <row r="19" spans="1:12" ht="15.75" x14ac:dyDescent="0.25">
      <c r="A19" s="10">
        <v>15</v>
      </c>
      <c r="B19" s="86" t="s">
        <v>294</v>
      </c>
      <c r="C19" s="86" t="s">
        <v>298</v>
      </c>
      <c r="D19" s="86" t="s">
        <v>32</v>
      </c>
      <c r="E19" s="95">
        <v>5</v>
      </c>
      <c r="F19" s="86">
        <v>5.5</v>
      </c>
      <c r="G19" s="86">
        <v>1</v>
      </c>
      <c r="H19" s="86">
        <v>13.5</v>
      </c>
      <c r="I19" s="86">
        <v>73</v>
      </c>
      <c r="J19" s="96">
        <v>11.5</v>
      </c>
      <c r="K19" s="101">
        <f t="shared" si="0"/>
        <v>30.5</v>
      </c>
      <c r="L19" s="86">
        <v>8</v>
      </c>
    </row>
    <row r="20" spans="1:12" ht="15.75" x14ac:dyDescent="0.25">
      <c r="A20" s="104">
        <v>16</v>
      </c>
      <c r="B20" s="91" t="s">
        <v>222</v>
      </c>
      <c r="C20" s="91" t="s">
        <v>223</v>
      </c>
      <c r="D20" s="91" t="s">
        <v>37</v>
      </c>
      <c r="E20" s="92">
        <v>5</v>
      </c>
      <c r="F20" s="91">
        <v>5.5</v>
      </c>
      <c r="G20" s="91">
        <v>13</v>
      </c>
      <c r="H20" s="91">
        <v>2</v>
      </c>
      <c r="I20" s="91">
        <v>84</v>
      </c>
      <c r="J20" s="93">
        <v>3</v>
      </c>
      <c r="K20" s="105">
        <f t="shared" si="0"/>
        <v>10.5</v>
      </c>
      <c r="L20" s="91">
        <v>1</v>
      </c>
    </row>
    <row r="21" spans="1:12" ht="15.75" x14ac:dyDescent="0.25">
      <c r="A21" s="104">
        <v>17</v>
      </c>
      <c r="B21" s="91" t="s">
        <v>12</v>
      </c>
      <c r="C21" s="91" t="s">
        <v>299</v>
      </c>
      <c r="D21" s="91" t="s">
        <v>45</v>
      </c>
      <c r="E21" s="92">
        <v>8</v>
      </c>
      <c r="F21" s="91">
        <v>1.5</v>
      </c>
      <c r="G21" s="91">
        <v>3</v>
      </c>
      <c r="H21" s="91">
        <v>11</v>
      </c>
      <c r="I21" s="91">
        <v>87</v>
      </c>
      <c r="J21" s="93">
        <v>1</v>
      </c>
      <c r="K21" s="105">
        <f t="shared" si="0"/>
        <v>13.5</v>
      </c>
      <c r="L21" s="91">
        <v>2</v>
      </c>
    </row>
    <row r="22" spans="1:12" ht="15.75" x14ac:dyDescent="0.25">
      <c r="A22" s="104">
        <v>18</v>
      </c>
      <c r="B22" s="91" t="s">
        <v>300</v>
      </c>
      <c r="C22" s="91" t="s">
        <v>50</v>
      </c>
      <c r="D22" s="91" t="s">
        <v>45</v>
      </c>
      <c r="E22" s="92">
        <v>5</v>
      </c>
      <c r="F22" s="91">
        <v>5.5</v>
      </c>
      <c r="G22" s="91">
        <v>5</v>
      </c>
      <c r="H22" s="91">
        <v>8</v>
      </c>
      <c r="I22" s="91">
        <v>80</v>
      </c>
      <c r="J22" s="93">
        <v>5</v>
      </c>
      <c r="K22" s="106">
        <f t="shared" si="0"/>
        <v>18.5</v>
      </c>
      <c r="L22" s="91">
        <v>3</v>
      </c>
    </row>
    <row r="23" spans="1:12" ht="15.75" x14ac:dyDescent="0.25">
      <c r="A23" s="10">
        <v>19</v>
      </c>
      <c r="B23" s="86" t="s">
        <v>301</v>
      </c>
      <c r="C23" s="86" t="s">
        <v>302</v>
      </c>
      <c r="D23" s="86" t="s">
        <v>45</v>
      </c>
      <c r="E23" s="95">
        <v>4</v>
      </c>
      <c r="F23" s="86">
        <v>9.5</v>
      </c>
      <c r="G23" s="86">
        <v>0</v>
      </c>
      <c r="H23" s="86">
        <v>18.5</v>
      </c>
      <c r="I23" s="86">
        <v>81</v>
      </c>
      <c r="J23" s="96">
        <v>4</v>
      </c>
      <c r="K23" s="102">
        <f t="shared" si="0"/>
        <v>32</v>
      </c>
      <c r="L23" s="86">
        <v>9</v>
      </c>
    </row>
    <row r="24" spans="1:12" ht="15.75" x14ac:dyDescent="0.25">
      <c r="A24" s="10">
        <v>20</v>
      </c>
      <c r="B24" s="86" t="s">
        <v>300</v>
      </c>
      <c r="C24" s="86" t="s">
        <v>303</v>
      </c>
      <c r="D24" s="86" t="s">
        <v>45</v>
      </c>
      <c r="E24" s="95">
        <v>3</v>
      </c>
      <c r="F24" s="86">
        <v>13.5</v>
      </c>
      <c r="G24" s="86">
        <v>0</v>
      </c>
      <c r="H24" s="86">
        <v>18.5</v>
      </c>
      <c r="I24" s="86">
        <v>86</v>
      </c>
      <c r="J24" s="96">
        <v>2</v>
      </c>
      <c r="K24" s="102">
        <f t="shared" si="0"/>
        <v>34</v>
      </c>
      <c r="L24" s="86">
        <v>11</v>
      </c>
    </row>
    <row r="25" spans="1:12" ht="15.75" x14ac:dyDescent="0.25">
      <c r="A25" s="10">
        <v>21</v>
      </c>
      <c r="B25" s="86" t="s">
        <v>304</v>
      </c>
      <c r="C25" s="86" t="s">
        <v>305</v>
      </c>
      <c r="D25" s="86" t="s">
        <v>45</v>
      </c>
      <c r="E25" s="95">
        <v>5</v>
      </c>
      <c r="F25" s="86">
        <v>5.5</v>
      </c>
      <c r="G25" s="86">
        <v>0</v>
      </c>
      <c r="H25" s="86">
        <v>18.5</v>
      </c>
      <c r="I25" s="86">
        <v>58</v>
      </c>
      <c r="J25" s="96">
        <v>19</v>
      </c>
      <c r="K25" s="101">
        <f t="shared" si="0"/>
        <v>43</v>
      </c>
      <c r="L25" s="86">
        <v>18</v>
      </c>
    </row>
    <row r="26" spans="1:12" ht="15.75" x14ac:dyDescent="0.25">
      <c r="A26" s="10">
        <v>22</v>
      </c>
      <c r="B26" s="86" t="s">
        <v>306</v>
      </c>
      <c r="C26" s="86" t="s">
        <v>307</v>
      </c>
      <c r="D26" s="86" t="s">
        <v>24</v>
      </c>
      <c r="E26" s="95">
        <v>2</v>
      </c>
      <c r="F26" s="86">
        <v>16.5</v>
      </c>
      <c r="G26" s="86">
        <v>6</v>
      </c>
      <c r="H26" s="86">
        <v>4.5</v>
      </c>
      <c r="I26" s="86">
        <v>66</v>
      </c>
      <c r="J26" s="96">
        <v>15</v>
      </c>
      <c r="K26" s="102">
        <f t="shared" si="0"/>
        <v>36</v>
      </c>
      <c r="L26" s="86">
        <v>13</v>
      </c>
    </row>
  </sheetData>
  <mergeCells count="11">
    <mergeCell ref="L3:L4"/>
    <mergeCell ref="A1:L1"/>
    <mergeCell ref="I2:L2"/>
    <mergeCell ref="A3:A4"/>
    <mergeCell ref="B3:B4"/>
    <mergeCell ref="C3:C4"/>
    <mergeCell ref="D3:D4"/>
    <mergeCell ref="E3:F3"/>
    <mergeCell ref="G3:H3"/>
    <mergeCell ref="I3:J3"/>
    <mergeCell ref="K3:K4"/>
  </mergeCells>
  <pageMargins left="0.7" right="0.7" top="1.045275590551181" bottom="1.045275590551181" header="0.75" footer="0.75"/>
  <pageSetup paperSize="0" scale="89" fitToWidth="0" fitToHeight="0" pageOrder="overThenDown" orientation="portrait" horizontalDpi="0" verticalDpi="0" copies="0"/>
  <headerFooter alignWithMargins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"/>
    </sheetView>
  </sheetViews>
  <sheetFormatPr defaultRowHeight="15" x14ac:dyDescent="0.25"/>
  <cols>
    <col min="1" max="1" width="4.85546875" style="107" customWidth="1"/>
    <col min="2" max="2" width="16" customWidth="1"/>
    <col min="3" max="3" width="10.5703125" customWidth="1"/>
    <col min="4" max="4" width="12.28515625" customWidth="1"/>
    <col min="5" max="14" width="5" customWidth="1"/>
    <col min="15" max="15" width="9.42578125" customWidth="1"/>
    <col min="16" max="16" width="6.140625" customWidth="1"/>
    <col min="17" max="1024" width="9.42578125" customWidth="1"/>
  </cols>
  <sheetData>
    <row r="1" spans="1:16" ht="26.25" x14ac:dyDescent="0.4">
      <c r="A1" s="13" t="s">
        <v>251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J2" s="84" t="s">
        <v>1</v>
      </c>
      <c r="K2" s="84"/>
      <c r="L2" s="84"/>
      <c r="M2" s="84"/>
      <c r="N2" s="84"/>
      <c r="O2" s="84"/>
      <c r="P2" s="84"/>
    </row>
    <row r="3" spans="1:16" ht="31.5" x14ac:dyDescent="0.25">
      <c r="A3" s="49" t="s">
        <v>2</v>
      </c>
      <c r="B3" s="5" t="s">
        <v>3</v>
      </c>
      <c r="C3" s="5" t="s">
        <v>4</v>
      </c>
      <c r="D3" s="5" t="s">
        <v>5</v>
      </c>
      <c r="E3" s="5" t="s">
        <v>308</v>
      </c>
      <c r="F3" s="5" t="s">
        <v>309</v>
      </c>
      <c r="G3" s="5" t="s">
        <v>310</v>
      </c>
      <c r="H3" s="5" t="s">
        <v>311</v>
      </c>
      <c r="I3" s="5" t="s">
        <v>312</v>
      </c>
      <c r="J3" s="5" t="s">
        <v>313</v>
      </c>
      <c r="K3" s="5" t="s">
        <v>314</v>
      </c>
      <c r="L3" s="5" t="s">
        <v>315</v>
      </c>
      <c r="M3" s="5" t="s">
        <v>316</v>
      </c>
      <c r="N3" s="5" t="s">
        <v>317</v>
      </c>
      <c r="O3" s="1" t="s">
        <v>252</v>
      </c>
      <c r="P3" s="5" t="s">
        <v>6</v>
      </c>
    </row>
    <row r="4" spans="1:16" ht="15.75" x14ac:dyDescent="0.25">
      <c r="A4" s="108">
        <v>1</v>
      </c>
      <c r="B4" s="41" t="s">
        <v>318</v>
      </c>
      <c r="C4" s="41" t="s">
        <v>319</v>
      </c>
      <c r="D4" s="41" t="s">
        <v>17</v>
      </c>
      <c r="E4" s="41">
        <v>8</v>
      </c>
      <c r="F4" s="41">
        <v>8</v>
      </c>
      <c r="G4" s="41">
        <v>5</v>
      </c>
      <c r="H4" s="41">
        <v>9</v>
      </c>
      <c r="I4" s="41">
        <v>9</v>
      </c>
      <c r="J4" s="41">
        <v>6</v>
      </c>
      <c r="K4" s="41">
        <v>2</v>
      </c>
      <c r="L4" s="41">
        <v>7</v>
      </c>
      <c r="M4" s="41">
        <v>8</v>
      </c>
      <c r="N4" s="41">
        <v>8</v>
      </c>
      <c r="O4" s="41">
        <f t="shared" ref="O4:O11" si="0">SUM(E4:N4)</f>
        <v>70</v>
      </c>
      <c r="P4" s="41">
        <v>1</v>
      </c>
    </row>
    <row r="5" spans="1:16" s="109" customFormat="1" ht="15.75" x14ac:dyDescent="0.25">
      <c r="A5" s="108">
        <v>2</v>
      </c>
      <c r="B5" s="41" t="s">
        <v>320</v>
      </c>
      <c r="C5" s="41" t="s">
        <v>321</v>
      </c>
      <c r="D5" s="41" t="s">
        <v>24</v>
      </c>
      <c r="E5" s="41">
        <v>6</v>
      </c>
      <c r="F5" s="41">
        <v>8</v>
      </c>
      <c r="G5" s="41">
        <v>7</v>
      </c>
      <c r="H5" s="41">
        <v>7</v>
      </c>
      <c r="I5" s="41">
        <v>6</v>
      </c>
      <c r="J5" s="41">
        <v>5</v>
      </c>
      <c r="K5" s="41">
        <v>7</v>
      </c>
      <c r="L5" s="41">
        <v>8</v>
      </c>
      <c r="M5" s="41">
        <v>7</v>
      </c>
      <c r="N5" s="41">
        <v>5</v>
      </c>
      <c r="O5" s="41">
        <f t="shared" si="0"/>
        <v>66</v>
      </c>
      <c r="P5" s="41">
        <v>2</v>
      </c>
    </row>
    <row r="6" spans="1:16" s="110" customFormat="1" ht="15.75" x14ac:dyDescent="0.25">
      <c r="A6" s="108">
        <v>3</v>
      </c>
      <c r="B6" s="41" t="s">
        <v>320</v>
      </c>
      <c r="C6" s="41" t="s">
        <v>321</v>
      </c>
      <c r="D6" s="41" t="s">
        <v>32</v>
      </c>
      <c r="E6" s="41">
        <v>6</v>
      </c>
      <c r="F6" s="41">
        <v>8</v>
      </c>
      <c r="G6" s="41">
        <v>7</v>
      </c>
      <c r="H6" s="41">
        <v>7</v>
      </c>
      <c r="I6" s="41">
        <v>6</v>
      </c>
      <c r="J6" s="41">
        <v>5</v>
      </c>
      <c r="K6" s="41">
        <v>7</v>
      </c>
      <c r="L6" s="41">
        <v>8</v>
      </c>
      <c r="M6" s="41">
        <v>7</v>
      </c>
      <c r="N6" s="41">
        <v>5</v>
      </c>
      <c r="O6" s="41">
        <f t="shared" si="0"/>
        <v>66</v>
      </c>
      <c r="P6" s="41">
        <v>2</v>
      </c>
    </row>
    <row r="7" spans="1:16" s="110" customFormat="1" ht="15.75" x14ac:dyDescent="0.25">
      <c r="A7" s="108">
        <v>4</v>
      </c>
      <c r="B7" s="41" t="s">
        <v>322</v>
      </c>
      <c r="C7" s="41" t="s">
        <v>323</v>
      </c>
      <c r="D7" s="41" t="s">
        <v>9</v>
      </c>
      <c r="E7" s="41">
        <v>9</v>
      </c>
      <c r="F7" s="41">
        <v>8</v>
      </c>
      <c r="G7" s="41">
        <v>6</v>
      </c>
      <c r="H7" s="41">
        <v>6</v>
      </c>
      <c r="I7" s="41">
        <v>7</v>
      </c>
      <c r="J7" s="41">
        <v>7</v>
      </c>
      <c r="K7" s="41">
        <v>5</v>
      </c>
      <c r="L7" s="41">
        <v>5</v>
      </c>
      <c r="M7" s="41">
        <v>7</v>
      </c>
      <c r="N7" s="41">
        <v>5</v>
      </c>
      <c r="O7" s="41">
        <f t="shared" si="0"/>
        <v>65</v>
      </c>
      <c r="P7" s="41">
        <v>3</v>
      </c>
    </row>
    <row r="8" spans="1:16" s="110" customFormat="1" ht="15.75" x14ac:dyDescent="0.25">
      <c r="A8" s="12">
        <v>5</v>
      </c>
      <c r="B8" s="5" t="s">
        <v>324</v>
      </c>
      <c r="C8" s="5" t="s">
        <v>325</v>
      </c>
      <c r="D8" s="5" t="s">
        <v>9</v>
      </c>
      <c r="E8" s="5">
        <v>7</v>
      </c>
      <c r="F8" s="5">
        <v>6</v>
      </c>
      <c r="G8" s="5">
        <v>6</v>
      </c>
      <c r="H8" s="5">
        <v>8</v>
      </c>
      <c r="I8" s="5">
        <v>7</v>
      </c>
      <c r="J8" s="5">
        <v>4</v>
      </c>
      <c r="K8" s="5">
        <v>7</v>
      </c>
      <c r="L8" s="5">
        <v>7</v>
      </c>
      <c r="M8" s="5">
        <v>6</v>
      </c>
      <c r="N8" s="5">
        <v>7</v>
      </c>
      <c r="O8" s="5">
        <f t="shared" si="0"/>
        <v>65</v>
      </c>
      <c r="P8" s="5">
        <v>4</v>
      </c>
    </row>
    <row r="9" spans="1:16" ht="15.75" x14ac:dyDescent="0.25">
      <c r="A9" s="12">
        <v>6</v>
      </c>
      <c r="B9" s="5" t="s">
        <v>46</v>
      </c>
      <c r="C9" s="5" t="s">
        <v>326</v>
      </c>
      <c r="D9" s="5" t="s">
        <v>37</v>
      </c>
      <c r="E9" s="5">
        <v>8</v>
      </c>
      <c r="F9" s="5">
        <v>8</v>
      </c>
      <c r="G9" s="5">
        <v>6</v>
      </c>
      <c r="H9" s="5">
        <v>5</v>
      </c>
      <c r="I9" s="5">
        <v>7</v>
      </c>
      <c r="J9" s="5">
        <v>4</v>
      </c>
      <c r="K9" s="5">
        <v>9</v>
      </c>
      <c r="L9" s="5">
        <v>5</v>
      </c>
      <c r="M9" s="5">
        <v>2</v>
      </c>
      <c r="N9" s="5">
        <v>9</v>
      </c>
      <c r="O9" s="5">
        <f t="shared" si="0"/>
        <v>63</v>
      </c>
      <c r="P9" s="5">
        <v>5</v>
      </c>
    </row>
    <row r="10" spans="1:16" ht="15.75" x14ac:dyDescent="0.25">
      <c r="A10" s="12">
        <v>7</v>
      </c>
      <c r="B10" s="5" t="s">
        <v>46</v>
      </c>
      <c r="C10" s="5" t="s">
        <v>326</v>
      </c>
      <c r="D10" s="5" t="s">
        <v>45</v>
      </c>
      <c r="E10" s="5">
        <v>8</v>
      </c>
      <c r="F10" s="5">
        <v>8</v>
      </c>
      <c r="G10" s="5">
        <v>6</v>
      </c>
      <c r="H10" s="5">
        <v>5</v>
      </c>
      <c r="I10" s="5">
        <v>7</v>
      </c>
      <c r="J10" s="5">
        <v>4</v>
      </c>
      <c r="K10" s="5">
        <v>9</v>
      </c>
      <c r="L10" s="5">
        <v>5</v>
      </c>
      <c r="M10" s="5">
        <v>2</v>
      </c>
      <c r="N10" s="5">
        <v>9</v>
      </c>
      <c r="O10" s="5">
        <f t="shared" si="0"/>
        <v>63</v>
      </c>
      <c r="P10" s="5">
        <v>5</v>
      </c>
    </row>
    <row r="11" spans="1:16" ht="15.75" x14ac:dyDescent="0.25">
      <c r="A11" s="12">
        <v>8</v>
      </c>
      <c r="B11" s="5" t="s">
        <v>257</v>
      </c>
      <c r="C11" s="5" t="s">
        <v>258</v>
      </c>
      <c r="D11" s="5" t="s">
        <v>9</v>
      </c>
      <c r="E11" s="5">
        <v>8</v>
      </c>
      <c r="F11" s="5">
        <v>7</v>
      </c>
      <c r="G11" s="5">
        <v>6</v>
      </c>
      <c r="H11" s="5">
        <v>4</v>
      </c>
      <c r="I11" s="5">
        <v>3</v>
      </c>
      <c r="J11" s="5">
        <v>5</v>
      </c>
      <c r="K11" s="5">
        <v>9</v>
      </c>
      <c r="L11" s="5">
        <v>8</v>
      </c>
      <c r="M11" s="5">
        <v>6</v>
      </c>
      <c r="N11" s="5">
        <v>7</v>
      </c>
      <c r="O11" s="5">
        <f t="shared" si="0"/>
        <v>63</v>
      </c>
      <c r="P11" s="5">
        <v>6</v>
      </c>
    </row>
  </sheetData>
  <mergeCells count="2">
    <mergeCell ref="A1:P1"/>
    <mergeCell ref="J2:P2"/>
  </mergeCells>
  <pageMargins left="0.7" right="0.7" top="1.045275590551181" bottom="1.045275590551181" header="0.75" footer="0.75"/>
  <pageSetup paperSize="0" scale="84" fitToWidth="0" fitToHeight="0" pageOrder="overThenDown" orientation="portrait" horizontalDpi="0" verticalDpi="0" copies="0"/>
  <headerFooter alignWithMargins="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sqref="A1:Q1"/>
    </sheetView>
  </sheetViews>
  <sheetFormatPr defaultRowHeight="15" x14ac:dyDescent="0.25"/>
  <cols>
    <col min="1" max="1" width="4.85546875" style="107" customWidth="1"/>
    <col min="2" max="2" width="15.7109375" customWidth="1"/>
    <col min="3" max="6" width="6" customWidth="1"/>
    <col min="7" max="7" width="10.140625" customWidth="1"/>
    <col min="8" max="9" width="6" customWidth="1"/>
    <col min="10" max="11" width="6" style="107" customWidth="1"/>
    <col min="12" max="15" width="6" customWidth="1"/>
    <col min="16" max="1024" width="9.42578125" customWidth="1"/>
  </cols>
  <sheetData>
    <row r="1" spans="1:19" ht="26.25" customHeight="1" x14ac:dyDescent="0.4">
      <c r="A1" s="122" t="s">
        <v>327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9" ht="18.75" x14ac:dyDescent="0.3">
      <c r="N2" s="123" t="s">
        <v>1</v>
      </c>
      <c r="O2" s="123"/>
      <c r="P2" s="123"/>
      <c r="Q2" s="123"/>
    </row>
    <row r="3" spans="1:19" ht="27.6" customHeight="1" x14ac:dyDescent="0.25">
      <c r="A3" s="27" t="s">
        <v>2</v>
      </c>
      <c r="B3" s="18" t="s">
        <v>5</v>
      </c>
      <c r="C3" s="18" t="s">
        <v>77</v>
      </c>
      <c r="D3" s="18"/>
      <c r="E3" s="18" t="s">
        <v>51</v>
      </c>
      <c r="F3" s="18"/>
      <c r="G3" s="18" t="s">
        <v>328</v>
      </c>
      <c r="H3" s="18" t="s">
        <v>329</v>
      </c>
      <c r="I3" s="18"/>
      <c r="J3" s="27" t="s">
        <v>194</v>
      </c>
      <c r="K3" s="27"/>
      <c r="L3" s="18" t="s">
        <v>101</v>
      </c>
      <c r="M3" s="18"/>
      <c r="N3" s="124" t="s">
        <v>330</v>
      </c>
      <c r="O3" s="124"/>
      <c r="P3" s="124" t="s">
        <v>53</v>
      </c>
      <c r="Q3" s="124" t="s">
        <v>6</v>
      </c>
    </row>
    <row r="4" spans="1:19" ht="15.75" customHeight="1" x14ac:dyDescent="0.25">
      <c r="A4" s="27"/>
      <c r="B4" s="18"/>
      <c r="C4" s="111" t="s">
        <v>331</v>
      </c>
      <c r="D4" s="111" t="s">
        <v>332</v>
      </c>
      <c r="E4" s="5" t="s">
        <v>331</v>
      </c>
      <c r="F4" s="5" t="s">
        <v>332</v>
      </c>
      <c r="G4" s="18"/>
      <c r="H4" s="18"/>
      <c r="I4" s="18"/>
      <c r="J4" s="112" t="s">
        <v>331</v>
      </c>
      <c r="K4" s="112" t="s">
        <v>332</v>
      </c>
      <c r="L4" s="111" t="s">
        <v>331</v>
      </c>
      <c r="M4" s="111" t="s">
        <v>332</v>
      </c>
      <c r="N4" s="102" t="s">
        <v>331</v>
      </c>
      <c r="O4" s="102" t="s">
        <v>332</v>
      </c>
      <c r="P4" s="124"/>
      <c r="Q4" s="124"/>
    </row>
    <row r="5" spans="1:19" ht="15.75" x14ac:dyDescent="0.25">
      <c r="A5" s="112">
        <v>1</v>
      </c>
      <c r="B5" s="111" t="s">
        <v>9</v>
      </c>
      <c r="C5" s="113">
        <v>1</v>
      </c>
      <c r="D5" s="114">
        <v>3</v>
      </c>
      <c r="E5" s="114">
        <v>2</v>
      </c>
      <c r="F5" s="114">
        <v>1</v>
      </c>
      <c r="G5" s="114">
        <v>3</v>
      </c>
      <c r="H5" s="115">
        <v>5</v>
      </c>
      <c r="I5" s="115">
        <v>7</v>
      </c>
      <c r="J5" s="108">
        <v>4</v>
      </c>
      <c r="K5" s="108">
        <v>1</v>
      </c>
      <c r="L5" s="91">
        <v>1</v>
      </c>
      <c r="M5" s="91">
        <v>1</v>
      </c>
      <c r="N5" s="91">
        <v>1</v>
      </c>
      <c r="O5" s="116">
        <v>6</v>
      </c>
      <c r="P5" s="102">
        <v>18</v>
      </c>
      <c r="Q5" s="102" t="s">
        <v>308</v>
      </c>
    </row>
    <row r="6" spans="1:19" ht="15.75" x14ac:dyDescent="0.25">
      <c r="A6" s="12">
        <v>2</v>
      </c>
      <c r="B6" s="5" t="s">
        <v>17</v>
      </c>
      <c r="C6" s="117">
        <v>4</v>
      </c>
      <c r="D6" s="41">
        <v>1</v>
      </c>
      <c r="E6" s="41">
        <v>1</v>
      </c>
      <c r="F6" s="41">
        <v>5</v>
      </c>
      <c r="G6" s="117">
        <v>1</v>
      </c>
      <c r="H6" s="41">
        <v>3</v>
      </c>
      <c r="I6" s="115">
        <v>8</v>
      </c>
      <c r="J6" s="108">
        <v>2</v>
      </c>
      <c r="K6" s="108">
        <v>3</v>
      </c>
      <c r="L6" s="116">
        <v>6</v>
      </c>
      <c r="M6" s="91">
        <v>2</v>
      </c>
      <c r="N6" s="91">
        <v>3</v>
      </c>
      <c r="O6" s="116">
        <v>5</v>
      </c>
      <c r="P6" s="86">
        <v>25</v>
      </c>
      <c r="Q6" s="86" t="s">
        <v>309</v>
      </c>
    </row>
    <row r="7" spans="1:19" ht="15.75" x14ac:dyDescent="0.25">
      <c r="A7" s="12">
        <v>3</v>
      </c>
      <c r="B7" s="5" t="s">
        <v>45</v>
      </c>
      <c r="C7" s="41">
        <v>5</v>
      </c>
      <c r="D7" s="5"/>
      <c r="E7" s="41">
        <v>4</v>
      </c>
      <c r="F7" s="41">
        <v>2</v>
      </c>
      <c r="G7" s="41">
        <v>5</v>
      </c>
      <c r="H7" s="41">
        <v>4</v>
      </c>
      <c r="I7" s="117">
        <v>6</v>
      </c>
      <c r="J7" s="108">
        <v>3</v>
      </c>
      <c r="K7" s="12"/>
      <c r="L7" s="118">
        <v>2</v>
      </c>
      <c r="M7" s="119">
        <v>6</v>
      </c>
      <c r="N7" s="118">
        <v>2</v>
      </c>
      <c r="O7" s="118">
        <v>2</v>
      </c>
      <c r="P7" s="86">
        <v>35</v>
      </c>
      <c r="Q7" s="86" t="s">
        <v>310</v>
      </c>
    </row>
    <row r="8" spans="1:19" ht="15.75" x14ac:dyDescent="0.25">
      <c r="A8" s="12">
        <v>4</v>
      </c>
      <c r="B8" s="5" t="s">
        <v>24</v>
      </c>
      <c r="C8" s="41">
        <v>3</v>
      </c>
      <c r="D8" s="41">
        <v>5</v>
      </c>
      <c r="E8" s="41">
        <v>3</v>
      </c>
      <c r="F8" s="5"/>
      <c r="G8" s="41">
        <v>2</v>
      </c>
      <c r="H8" s="41">
        <v>2</v>
      </c>
      <c r="I8" s="115">
        <v>9</v>
      </c>
      <c r="J8" s="120">
        <v>1</v>
      </c>
      <c r="K8" s="121">
        <v>9</v>
      </c>
      <c r="L8" s="91">
        <v>7</v>
      </c>
      <c r="M8" s="91">
        <v>4</v>
      </c>
      <c r="N8" s="91">
        <v>4</v>
      </c>
      <c r="O8" s="91">
        <v>4</v>
      </c>
      <c r="P8" s="86">
        <v>35</v>
      </c>
      <c r="Q8" s="86" t="s">
        <v>311</v>
      </c>
    </row>
    <row r="9" spans="1:19" ht="15.75" x14ac:dyDescent="0.25">
      <c r="A9" s="12">
        <v>5</v>
      </c>
      <c r="B9" s="5" t="s">
        <v>32</v>
      </c>
      <c r="C9" s="41">
        <v>2</v>
      </c>
      <c r="D9" s="41">
        <v>2</v>
      </c>
      <c r="E9" s="41">
        <v>5</v>
      </c>
      <c r="F9" s="41">
        <v>3</v>
      </c>
      <c r="G9" s="41">
        <v>2</v>
      </c>
      <c r="H9" s="115">
        <v>15</v>
      </c>
      <c r="I9" s="115">
        <v>21</v>
      </c>
      <c r="J9" s="108">
        <v>5</v>
      </c>
      <c r="K9" s="12"/>
      <c r="L9" s="91">
        <v>10</v>
      </c>
      <c r="M9" s="91">
        <v>3</v>
      </c>
      <c r="N9" s="91">
        <v>12</v>
      </c>
      <c r="O9" s="91">
        <v>7</v>
      </c>
      <c r="P9" s="86">
        <v>51</v>
      </c>
      <c r="Q9" s="86" t="s">
        <v>312</v>
      </c>
      <c r="R9" s="125"/>
      <c r="S9" s="125"/>
    </row>
    <row r="10" spans="1:19" ht="15.75" x14ac:dyDescent="0.25">
      <c r="A10" s="12">
        <v>6</v>
      </c>
      <c r="B10" s="5" t="s">
        <v>37</v>
      </c>
      <c r="C10" s="5"/>
      <c r="D10" s="41">
        <v>4</v>
      </c>
      <c r="E10" s="5"/>
      <c r="F10" s="41">
        <v>4</v>
      </c>
      <c r="G10" s="41">
        <v>5</v>
      </c>
      <c r="H10" s="41">
        <v>1</v>
      </c>
      <c r="I10" s="41">
        <v>10.5</v>
      </c>
      <c r="J10" s="12"/>
      <c r="K10" s="108">
        <v>7</v>
      </c>
      <c r="L10" s="91">
        <v>5</v>
      </c>
      <c r="M10" s="91">
        <v>14</v>
      </c>
      <c r="N10" s="91">
        <v>7</v>
      </c>
      <c r="O10" s="91">
        <v>1</v>
      </c>
      <c r="P10" s="86">
        <v>58.5</v>
      </c>
      <c r="Q10" s="86" t="s">
        <v>313</v>
      </c>
      <c r="R10" s="125"/>
      <c r="S10" s="125"/>
    </row>
  </sheetData>
  <mergeCells count="15">
    <mergeCell ref="N3:O3"/>
    <mergeCell ref="P3:P4"/>
    <mergeCell ref="Q3:Q4"/>
    <mergeCell ref="R9:S9"/>
    <mergeCell ref="R10:S10"/>
    <mergeCell ref="A1:Q1"/>
    <mergeCell ref="N2:Q2"/>
    <mergeCell ref="A3:A4"/>
    <mergeCell ref="B3:B4"/>
    <mergeCell ref="C3:D3"/>
    <mergeCell ref="E3:F3"/>
    <mergeCell ref="G3:G4"/>
    <mergeCell ref="H3:I4"/>
    <mergeCell ref="J3:K3"/>
    <mergeCell ref="L3:M3"/>
  </mergeCells>
  <printOptions horizontalCentered="1" verticalCentered="1"/>
  <pageMargins left="0.7" right="0.7" top="1.045275590551181" bottom="1.045275590551181" header="0.75" footer="0.75"/>
  <pageSetup paperSize="0" scale="112" fitToWidth="0" fitToHeight="0" pageOrder="overThenDown" orientation="landscape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Zole</vt:lpstr>
      <vt:lpstr>Dambrete</vt:lpstr>
      <vt:lpstr>Šahs</vt:lpstr>
      <vt:lpstr>Novuss</vt:lpstr>
      <vt:lpstr>Galda teniss</vt:lpstr>
      <vt:lpstr>Trīscīņa Siev.</vt:lpstr>
      <vt:lpstr>Trīscīņa Vīr.</vt:lpstr>
      <vt:lpstr>Šautriņu mešana</vt:lpstr>
      <vt:lpstr>Sacensību kopvērtējums</vt:lpstr>
      <vt:lpstr>Šahs!Print_Area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User-2</cp:lastModifiedBy>
  <cp:revision>19</cp:revision>
  <cp:lastPrinted>2018-12-11T09:21:48Z</cp:lastPrinted>
  <dcterms:created xsi:type="dcterms:W3CDTF">2010-12-05T12:25:02Z</dcterms:created>
  <dcterms:modified xsi:type="dcterms:W3CDTF">2018-12-11T09:22:08Z</dcterms:modified>
</cp:coreProperties>
</file>