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C0B81A-5C55-408B-9346-40EA7162B239}" xr6:coauthVersionLast="47" xr6:coauthVersionMax="47" xr10:uidLastSave="{00000000-0000-0000-0000-000000000000}"/>
  <bookViews>
    <workbookView xWindow="-108" yWindow="-108" windowWidth="23256" windowHeight="12576" firstSheet="2" activeTab="8" xr2:uid="{00000000-000D-0000-FFFF-FFFF00000000}"/>
  </bookViews>
  <sheets>
    <sheet name="Stafete" sheetId="1" r:id="rId1"/>
    <sheet name="Orientēšanās" sheetId="11" r:id="rId2"/>
    <sheet name="Ložu šaušana" sheetId="12" r:id="rId3"/>
    <sheet name=" Dambrete siev." sheetId="2" r:id="rId4"/>
    <sheet name="Volejbols" sheetId="13" r:id="rId5"/>
    <sheet name="Kornhols" sheetId="14" r:id="rId6"/>
    <sheet name="Dambrete vīr." sheetId="10" r:id="rId7"/>
    <sheet name="Novuss" sheetId="4" r:id="rId8"/>
    <sheet name="Sacensību kopvērtējums" sheetId="9" r:id="rId9"/>
  </sheets>
  <calcPr calcId="191029"/>
</workbook>
</file>

<file path=xl/calcChain.xml><?xml version="1.0" encoding="utf-8"?>
<calcChain xmlns="http://schemas.openxmlformats.org/spreadsheetml/2006/main">
  <c r="Q15" i="10" l="1"/>
  <c r="Q27" i="10" l="1"/>
  <c r="Q25" i="10"/>
  <c r="Q13" i="10"/>
  <c r="Q11" i="10"/>
  <c r="Q9" i="10"/>
  <c r="Q7" i="10"/>
  <c r="Q5" i="10"/>
  <c r="Q27" i="2" l="1"/>
  <c r="Q25" i="2" l="1"/>
  <c r="Q23" i="2"/>
  <c r="Q21" i="2"/>
  <c r="Q19" i="2"/>
  <c r="Q17" i="2"/>
  <c r="Q13" i="2"/>
  <c r="Q11" i="2"/>
  <c r="Q9" i="2"/>
  <c r="Q7" i="2"/>
</calcChain>
</file>

<file path=xl/sharedStrings.xml><?xml version="1.0" encoding="utf-8"?>
<sst xmlns="http://schemas.openxmlformats.org/spreadsheetml/2006/main" count="438" uniqueCount="250">
  <si>
    <t>Nr.p.k.</t>
  </si>
  <si>
    <t>Vārds</t>
  </si>
  <si>
    <t>Uzvārds</t>
  </si>
  <si>
    <t>Komanda</t>
  </si>
  <si>
    <t>Vieta</t>
  </si>
  <si>
    <t>Valka</t>
  </si>
  <si>
    <t>Valkas pag.</t>
  </si>
  <si>
    <t>Vijciems</t>
  </si>
  <si>
    <t>Zvārtava</t>
  </si>
  <si>
    <t>Andis</t>
  </si>
  <si>
    <t>Ērģeme</t>
  </si>
  <si>
    <t>Pēteris</t>
  </si>
  <si>
    <t>Dambrete</t>
  </si>
  <si>
    <t>Sacensības rezultāts</t>
  </si>
  <si>
    <t>Punkti</t>
  </si>
  <si>
    <t>Vieta Sievietes</t>
  </si>
  <si>
    <t>Valentīna</t>
  </si>
  <si>
    <t>Cuprijanoviča</t>
  </si>
  <si>
    <t>Strumpe</t>
  </si>
  <si>
    <t>Novuss</t>
  </si>
  <si>
    <t>27</t>
  </si>
  <si>
    <t>25</t>
  </si>
  <si>
    <t>13.00</t>
  </si>
  <si>
    <t>Koļadko Nikolajs</t>
  </si>
  <si>
    <t>Vīksna Uģis</t>
  </si>
  <si>
    <t>Milberga Antra</t>
  </si>
  <si>
    <t>Gailīte Ligita</t>
  </si>
  <si>
    <t>Raimonds</t>
  </si>
  <si>
    <t>Reinholds</t>
  </si>
  <si>
    <t>Rez.</t>
  </si>
  <si>
    <t>V.</t>
  </si>
  <si>
    <t>S</t>
  </si>
  <si>
    <t>V</t>
  </si>
  <si>
    <t>Bila</t>
  </si>
  <si>
    <t>Linda</t>
  </si>
  <si>
    <t>Keiša</t>
  </si>
  <si>
    <t xml:space="preserve">Vizma </t>
  </si>
  <si>
    <t>Nr.</t>
  </si>
  <si>
    <t>Uzvārds, vārds</t>
  </si>
  <si>
    <t>*</t>
  </si>
  <si>
    <t>P</t>
  </si>
  <si>
    <t>Laila</t>
  </si>
  <si>
    <t>Āboliņa</t>
  </si>
  <si>
    <t>Ilona</t>
  </si>
  <si>
    <t>Motuka</t>
  </si>
  <si>
    <t>Arnita</t>
  </si>
  <si>
    <t>Bodniece</t>
  </si>
  <si>
    <t>Lagzdiņš Andris</t>
  </si>
  <si>
    <t>Papulis Madars</t>
  </si>
  <si>
    <t>Turna, 07.12.2024</t>
  </si>
  <si>
    <t>Dambrete vīrieši</t>
  </si>
  <si>
    <t>Aigars</t>
  </si>
  <si>
    <t>Feldmanis</t>
  </si>
  <si>
    <t>Dainis</t>
  </si>
  <si>
    <t>Bērziņš</t>
  </si>
  <si>
    <t>Dambrete sievietes</t>
  </si>
  <si>
    <t xml:space="preserve">Vieta </t>
  </si>
  <si>
    <t>Plūme</t>
  </si>
  <si>
    <t>Miķelsons Edgars</t>
  </si>
  <si>
    <t>Treijere Marita</t>
  </si>
  <si>
    <t>V vīr.</t>
  </si>
  <si>
    <t>V siev.</t>
  </si>
  <si>
    <t>Miķelsons</t>
  </si>
  <si>
    <t>Deju kopa "Duka"</t>
  </si>
  <si>
    <t>Valkas izlase</t>
  </si>
  <si>
    <t>Volejbols</t>
  </si>
  <si>
    <t>Kornhols</t>
  </si>
  <si>
    <t>VALKAS NOVADA 2025.GADA RUDENS SPORTA SPĒLES</t>
  </si>
  <si>
    <t>Orient.</t>
  </si>
  <si>
    <t>Šaušana</t>
  </si>
  <si>
    <t>Stafete</t>
  </si>
  <si>
    <t>"Duka"</t>
  </si>
  <si>
    <t>Rezultāts</t>
  </si>
  <si>
    <t>Orientēšanās sports</t>
  </si>
  <si>
    <t>Valkas pag.1</t>
  </si>
  <si>
    <t xml:space="preserve">Dalībnieki </t>
  </si>
  <si>
    <t>Marta Vaļģe</t>
  </si>
  <si>
    <t>Ainārs Zandersons</t>
  </si>
  <si>
    <t>Valka 1</t>
  </si>
  <si>
    <t>Sabīne Kazaka</t>
  </si>
  <si>
    <t>Vivita Ķīkule</t>
  </si>
  <si>
    <t>1.16:54</t>
  </si>
  <si>
    <t>Ērģeme 1</t>
  </si>
  <si>
    <t>Līga Ķībere</t>
  </si>
  <si>
    <t>Santa Muhina</t>
  </si>
  <si>
    <t>1.26:37</t>
  </si>
  <si>
    <t>Valka 2</t>
  </si>
  <si>
    <t>Natālija Afanasjeva</t>
  </si>
  <si>
    <t>1.31:52</t>
  </si>
  <si>
    <t>Krists Sakniņš</t>
  </si>
  <si>
    <t>Vineta Skutāne</t>
  </si>
  <si>
    <t>Vilnis Vehi</t>
  </si>
  <si>
    <t>1.33:41</t>
  </si>
  <si>
    <t>Ērģeme 2</t>
  </si>
  <si>
    <t>Baiba Feldmane</t>
  </si>
  <si>
    <t>1.34:01</t>
  </si>
  <si>
    <t>Dina Krama</t>
  </si>
  <si>
    <t>Valka 4</t>
  </si>
  <si>
    <t>Aija Lāce</t>
  </si>
  <si>
    <t>1.40:56</t>
  </si>
  <si>
    <t>Iveta Karole</t>
  </si>
  <si>
    <t>Liene Kalniņa</t>
  </si>
  <si>
    <t>Jānis Kalniņš</t>
  </si>
  <si>
    <t>1.45:40</t>
  </si>
  <si>
    <t>Valka 3</t>
  </si>
  <si>
    <t>Rūta Pence</t>
  </si>
  <si>
    <t>Tālis Auniņš</t>
  </si>
  <si>
    <t>1.46:08</t>
  </si>
  <si>
    <t>Valkas pag.2</t>
  </si>
  <si>
    <t>Līva Dorša</t>
  </si>
  <si>
    <t>Reinis Doršs</t>
  </si>
  <si>
    <t>1.46:57</t>
  </si>
  <si>
    <t>Megija Ziemiņa</t>
  </si>
  <si>
    <t>Ēriks Zelčs</t>
  </si>
  <si>
    <t>2.04:31</t>
  </si>
  <si>
    <t>Ložu šaušana</t>
  </si>
  <si>
    <t xml:space="preserve">Komanda </t>
  </si>
  <si>
    <t>punkti</t>
  </si>
  <si>
    <t>punkti kopā</t>
  </si>
  <si>
    <t>vieta</t>
  </si>
  <si>
    <t>Antra Milberga</t>
  </si>
  <si>
    <t>Dāvids Mateša</t>
  </si>
  <si>
    <t>Vijciems 1</t>
  </si>
  <si>
    <t>Vijciems 2</t>
  </si>
  <si>
    <t>Keita Zellīte</t>
  </si>
  <si>
    <t>Roberts Daniels Motuks</t>
  </si>
  <si>
    <t>Diāna Murina</t>
  </si>
  <si>
    <t>Aivars Krastiņš</t>
  </si>
  <si>
    <t>Uldis Poga</t>
  </si>
  <si>
    <t>Laura Zandere</t>
  </si>
  <si>
    <t>Roberts Kreilis</t>
  </si>
  <si>
    <t>Vijciems 3</t>
  </si>
  <si>
    <t>Dace Ozoliņa</t>
  </si>
  <si>
    <t>Aigars Matuks</t>
  </si>
  <si>
    <t>Duka</t>
  </si>
  <si>
    <t>Aija Broka</t>
  </si>
  <si>
    <t>Emīls Kalniņš</t>
  </si>
  <si>
    <t>Valkas pag. 2</t>
  </si>
  <si>
    <t>Valda Empele</t>
  </si>
  <si>
    <t>Mārtiņš Vaļģis</t>
  </si>
  <si>
    <t>Sandra Ziemiņa</t>
  </si>
  <si>
    <t>Aldis Blūms</t>
  </si>
  <si>
    <t>Valkas pag. 1</t>
  </si>
  <si>
    <t>Maija Gudēna</t>
  </si>
  <si>
    <t>Jānis Vaļģis</t>
  </si>
  <si>
    <t>Edvards</t>
  </si>
  <si>
    <t>Ronimois</t>
  </si>
  <si>
    <t>Valka, 06.12.2025</t>
  </si>
  <si>
    <t>Reinis</t>
  </si>
  <si>
    <t xml:space="preserve">Edgars </t>
  </si>
  <si>
    <t>Uldis</t>
  </si>
  <si>
    <t>Muižarājs</t>
  </si>
  <si>
    <t>Gunārs</t>
  </si>
  <si>
    <t>Niedra</t>
  </si>
  <si>
    <t>Evita</t>
  </si>
  <si>
    <t>Buile</t>
  </si>
  <si>
    <t>Esmeralda</t>
  </si>
  <si>
    <t>Rasma</t>
  </si>
  <si>
    <t>Krieva</t>
  </si>
  <si>
    <t>Zelčs Salvis</t>
  </si>
  <si>
    <t>Kreilis Roberts</t>
  </si>
  <si>
    <t>Milbergs Valdis</t>
  </si>
  <si>
    <t>Podnieks Jānis</t>
  </si>
  <si>
    <t>Miķelsons Toms</t>
  </si>
  <si>
    <t>Stūre Evelīna</t>
  </si>
  <si>
    <t>Muhins Oskars</t>
  </si>
  <si>
    <t>Ziemiņš Oskars</t>
  </si>
  <si>
    <t>BH</t>
  </si>
  <si>
    <t>uzl.BH</t>
  </si>
  <si>
    <t>V siev</t>
  </si>
  <si>
    <t>Miķelsons Madis Oskars</t>
  </si>
  <si>
    <t>Priekšsacīkstes</t>
  </si>
  <si>
    <t>A grupa</t>
  </si>
  <si>
    <t>X</t>
  </si>
  <si>
    <t>25.:4</t>
  </si>
  <si>
    <t>25.:16</t>
  </si>
  <si>
    <t>25.:17</t>
  </si>
  <si>
    <t>Uzv.</t>
  </si>
  <si>
    <t>P.S.</t>
  </si>
  <si>
    <t>B grupa</t>
  </si>
  <si>
    <t>Lugaži 1</t>
  </si>
  <si>
    <t>Lugaži 3</t>
  </si>
  <si>
    <t>Valkas izl.</t>
  </si>
  <si>
    <t>25.:22</t>
  </si>
  <si>
    <t>25.:15</t>
  </si>
  <si>
    <t>25.:13</t>
  </si>
  <si>
    <t>C grupa</t>
  </si>
  <si>
    <t>Lugaži 2</t>
  </si>
  <si>
    <t>25.:19</t>
  </si>
  <si>
    <t>25.:10</t>
  </si>
  <si>
    <t>25.:5</t>
  </si>
  <si>
    <t>Par 4.vietu pusfinālā</t>
  </si>
  <si>
    <t>25.:21</t>
  </si>
  <si>
    <t>4.v.</t>
  </si>
  <si>
    <t>Par 1.-4.vietu</t>
  </si>
  <si>
    <r>
      <t xml:space="preserve">Ērģeme </t>
    </r>
    <r>
      <rPr>
        <b/>
        <sz val="11"/>
        <color rgb="FF000000"/>
        <rFont val="Calibri"/>
        <family val="2"/>
        <charset val="186"/>
      </rPr>
      <t>0</t>
    </r>
  </si>
  <si>
    <r>
      <t xml:space="preserve">Valka     </t>
    </r>
    <r>
      <rPr>
        <b/>
        <sz val="11"/>
        <color rgb="FF000000"/>
        <rFont val="Calibri"/>
        <family val="2"/>
        <charset val="186"/>
      </rPr>
      <t>2</t>
    </r>
  </si>
  <si>
    <r>
      <t xml:space="preserve">Lugaži 1   </t>
    </r>
    <r>
      <rPr>
        <b/>
        <sz val="11"/>
        <color rgb="FF000000"/>
        <rFont val="Calibri"/>
        <family val="2"/>
        <charset val="186"/>
      </rPr>
      <t>0</t>
    </r>
  </si>
  <si>
    <r>
      <t xml:space="preserve">Lugaži 2  </t>
    </r>
    <r>
      <rPr>
        <b/>
        <sz val="11"/>
        <color rgb="FF000000"/>
        <rFont val="Calibri"/>
        <family val="2"/>
        <charset val="186"/>
      </rPr>
      <t xml:space="preserve"> 2</t>
    </r>
  </si>
  <si>
    <r>
      <t xml:space="preserve">Valka  </t>
    </r>
    <r>
      <rPr>
        <b/>
        <sz val="11"/>
        <color rgb="FF000000"/>
        <rFont val="Calibri"/>
        <family val="2"/>
        <charset val="186"/>
      </rPr>
      <t>2</t>
    </r>
  </si>
  <si>
    <r>
      <t xml:space="preserve">Lugaži 2  </t>
    </r>
    <r>
      <rPr>
        <b/>
        <sz val="11"/>
        <color rgb="FF000000"/>
        <rFont val="Calibri"/>
        <family val="2"/>
        <charset val="186"/>
      </rPr>
      <t>0</t>
    </r>
  </si>
  <si>
    <t>1.vieta</t>
  </si>
  <si>
    <t>2.vieta</t>
  </si>
  <si>
    <t>Par 3.vietu</t>
  </si>
  <si>
    <r>
      <t xml:space="preserve">Ērģeme  </t>
    </r>
    <r>
      <rPr>
        <b/>
        <sz val="11"/>
        <color rgb="FF000000"/>
        <rFont val="Calibri"/>
        <family val="2"/>
        <charset val="186"/>
      </rPr>
      <t>0</t>
    </r>
  </si>
  <si>
    <r>
      <t xml:space="preserve">Lugaži 1  </t>
    </r>
    <r>
      <rPr>
        <b/>
        <sz val="11"/>
        <color rgb="FF000000"/>
        <rFont val="Calibri"/>
        <family val="2"/>
        <charset val="186"/>
      </rPr>
      <t>2</t>
    </r>
  </si>
  <si>
    <t>3.vieta</t>
  </si>
  <si>
    <t>4.vieta</t>
  </si>
  <si>
    <t>Par 5.vietu</t>
  </si>
  <si>
    <t xml:space="preserve">Lugaži 3 </t>
  </si>
  <si>
    <t>5.vieta</t>
  </si>
  <si>
    <t>6.vieta</t>
  </si>
  <si>
    <t>Par 7.vietu</t>
  </si>
  <si>
    <t>7.vieta</t>
  </si>
  <si>
    <t>8.vieta</t>
  </si>
  <si>
    <t>9.vieta</t>
  </si>
  <si>
    <t>Zvārtava 2</t>
  </si>
  <si>
    <t>Uzv.sk.</t>
  </si>
  <si>
    <t>2.</t>
  </si>
  <si>
    <t>4.</t>
  </si>
  <si>
    <t>1.</t>
  </si>
  <si>
    <t>5.</t>
  </si>
  <si>
    <t>3.</t>
  </si>
  <si>
    <t>IV</t>
  </si>
  <si>
    <t>III</t>
  </si>
  <si>
    <t>21::0</t>
  </si>
  <si>
    <t>I</t>
  </si>
  <si>
    <t>21::12</t>
  </si>
  <si>
    <t>II</t>
  </si>
  <si>
    <t>VI</t>
  </si>
  <si>
    <t>Zvārtava 1</t>
  </si>
  <si>
    <t>15::8</t>
  </si>
  <si>
    <t>21::19</t>
  </si>
  <si>
    <t>21::6</t>
  </si>
  <si>
    <t>14::21</t>
  </si>
  <si>
    <t>19::9</t>
  </si>
  <si>
    <t xml:space="preserve">Ērģeme    </t>
  </si>
  <si>
    <t>1.v.</t>
  </si>
  <si>
    <t>2.v.</t>
  </si>
  <si>
    <t>3.v.</t>
  </si>
  <si>
    <t>5.v.</t>
  </si>
  <si>
    <t>6.v.</t>
  </si>
  <si>
    <t>7.v.</t>
  </si>
  <si>
    <t>8.v.</t>
  </si>
  <si>
    <t>Par 9.vietu</t>
  </si>
  <si>
    <t>9.v.</t>
  </si>
  <si>
    <t>10.v.</t>
  </si>
  <si>
    <t>Par 11.vietu</t>
  </si>
  <si>
    <t>11.v.</t>
  </si>
  <si>
    <t>12.v.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</si>
</sst>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outline/>
      <sz val="20"/>
      <color rgb="FF000000"/>
      <name val="Calibri"/>
      <family val="2"/>
      <charset val="186"/>
    </font>
    <font>
      <sz val="11"/>
      <color rgb="FF0066CC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20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  <font>
      <b/>
      <sz val="22"/>
      <color rgb="FF000000"/>
      <name val="Calibri"/>
      <family val="2"/>
      <charset val="186"/>
    </font>
    <font>
      <sz val="16"/>
      <color rgb="FF000000"/>
      <name val="Calibri"/>
      <family val="2"/>
      <charset val="186"/>
    </font>
    <font>
      <sz val="24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04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6" fontId="10" fillId="0" borderId="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47" fontId="10" fillId="0" borderId="3" xfId="0" applyNumberFormat="1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9" fillId="0" borderId="0" xfId="0" applyFont="1"/>
    <xf numFmtId="46" fontId="0" fillId="0" borderId="0" xfId="0" applyNumberFormat="1"/>
    <xf numFmtId="47" fontId="0" fillId="0" borderId="0" xfId="0" applyNumberFormat="1"/>
    <xf numFmtId="21" fontId="0" fillId="0" borderId="0" xfId="0" applyNumberFormat="1"/>
    <xf numFmtId="0" fontId="10" fillId="0" borderId="2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/>
    </xf>
    <xf numFmtId="0" fontId="20" fillId="0" borderId="0" xfId="0" applyFont="1"/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" fontId="0" fillId="0" borderId="12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46" fontId="0" fillId="0" borderId="12" xfId="0" applyNumberFormat="1" applyBorder="1" applyAlignment="1">
      <alignment horizontal="center"/>
    </xf>
    <xf numFmtId="0" fontId="23" fillId="0" borderId="0" xfId="0" applyFont="1"/>
    <xf numFmtId="0" fontId="10" fillId="0" borderId="5" xfId="0" applyFont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/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2" borderId="8" xfId="0" applyFill="1" applyBorder="1"/>
    <xf numFmtId="0" fontId="14" fillId="9" borderId="0" xfId="0" applyFont="1" applyFill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5">
    <dxf>
      <font>
        <b/>
      </font>
      <alignment horizontal="center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__Anonymous_Sheet_DB__8" displayName="__Anonymous_Sheet_DB__8" ref="B5:M11" headerRowCount="0" totalsRowShown="0">
  <sortState xmlns:xlrd2="http://schemas.microsoft.com/office/spreadsheetml/2017/richdata2" ref="B5:V10">
    <sortCondition ref="M5:M10"/>
  </sortState>
  <tableColumns count="12">
    <tableColumn id="1" xr3:uid="{00000000-0010-0000-0000-000001000000}" name="Column1"/>
    <tableColumn id="4" xr3:uid="{00000000-0010-0000-0000-000004000000}" name="Column4" dataDxfId="4"/>
    <tableColumn id="5" xr3:uid="{00000000-0010-0000-0000-000005000000}" name="Column5" dataDxfId="3"/>
    <tableColumn id="11" xr3:uid="{00000000-0010-0000-0000-00000B000000}" name="Column11" dataDxfId="2"/>
    <tableColumn id="12" xr3:uid="{00000000-0010-0000-0000-00000C000000}" name="Column12" dataDxfId="1"/>
    <tableColumn id="8" xr3:uid="{00000000-0010-0000-0000-000008000000}" name="Column7"/>
    <tableColumn id="7" xr3:uid="{00000000-0010-0000-0000-000007000000}" name="Column6" dataDxfId="0"/>
    <tableColumn id="6" xr3:uid="{00000000-0010-0000-0000-000006000000}" name="Column3"/>
    <tableColumn id="3" xr3:uid="{00000000-0010-0000-0000-000003000000}" name="Column2"/>
    <tableColumn id="9" xr3:uid="{00000000-0010-0000-0000-000009000000}" name="Column8"/>
    <tableColumn id="15" xr3:uid="{00000000-0010-0000-0000-00000F000000}" name="Column15"/>
    <tableColumn id="16" xr3:uid="{00000000-0010-0000-0000-000010000000}" name="Column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workbookViewId="0">
      <selection activeCell="H24" sqref="H24"/>
    </sheetView>
  </sheetViews>
  <sheetFormatPr defaultRowHeight="14.4" x14ac:dyDescent="0.3"/>
  <cols>
    <col min="1" max="1" width="4.44140625" customWidth="1"/>
    <col min="2" max="2" width="12.33203125" customWidth="1"/>
    <col min="3" max="1016" width="9.44140625" customWidth="1"/>
  </cols>
  <sheetData>
    <row r="1" spans="1:4" ht="25.8" x14ac:dyDescent="0.3">
      <c r="A1" s="74" t="s">
        <v>70</v>
      </c>
      <c r="B1" s="74"/>
      <c r="C1" s="74"/>
      <c r="D1" s="41"/>
    </row>
    <row r="2" spans="1:4" x14ac:dyDescent="0.3">
      <c r="B2" s="75"/>
      <c r="C2" s="75"/>
      <c r="D2" s="42"/>
    </row>
    <row r="3" spans="1:4" ht="15.75" customHeight="1" x14ac:dyDescent="0.3">
      <c r="A3" s="76" t="s">
        <v>0</v>
      </c>
      <c r="B3" s="77" t="s">
        <v>3</v>
      </c>
      <c r="C3" s="73" t="s">
        <v>72</v>
      </c>
      <c r="D3" s="73" t="s">
        <v>4</v>
      </c>
    </row>
    <row r="4" spans="1:4" x14ac:dyDescent="0.3">
      <c r="A4" s="76"/>
      <c r="B4" s="77"/>
      <c r="C4" s="73"/>
      <c r="D4" s="73"/>
    </row>
    <row r="5" spans="1:4" ht="15.6" x14ac:dyDescent="0.3">
      <c r="A5" s="2">
        <v>1</v>
      </c>
      <c r="B5" s="2" t="s">
        <v>6</v>
      </c>
      <c r="C5" s="48">
        <v>4.5777777777777787E-3</v>
      </c>
      <c r="D5" s="2">
        <v>1</v>
      </c>
    </row>
    <row r="6" spans="1:4" s="3" customFormat="1" ht="15.6" x14ac:dyDescent="0.3">
      <c r="A6" s="2">
        <v>2</v>
      </c>
      <c r="B6" s="2" t="s">
        <v>10</v>
      </c>
      <c r="C6" s="48">
        <v>4.9929398148148155E-3</v>
      </c>
      <c r="D6" s="2">
        <v>2</v>
      </c>
    </row>
    <row r="7" spans="1:4" s="4" customFormat="1" ht="15.6" x14ac:dyDescent="0.3">
      <c r="A7" s="2">
        <v>3</v>
      </c>
      <c r="B7" s="2" t="s">
        <v>5</v>
      </c>
      <c r="C7" s="48">
        <v>5.1901620370370374E-3</v>
      </c>
      <c r="D7" s="2">
        <v>3</v>
      </c>
    </row>
    <row r="8" spans="1:4" ht="15.6" x14ac:dyDescent="0.3">
      <c r="A8" s="2">
        <v>4</v>
      </c>
      <c r="B8" s="2" t="s">
        <v>64</v>
      </c>
      <c r="C8" s="48">
        <v>5.2559027777777786E-3</v>
      </c>
      <c r="D8" s="2">
        <v>4</v>
      </c>
    </row>
    <row r="9" spans="1:4" ht="15.6" x14ac:dyDescent="0.3">
      <c r="A9" s="2">
        <v>5</v>
      </c>
      <c r="B9" s="2" t="s">
        <v>7</v>
      </c>
      <c r="C9" s="48">
        <v>5.4503472222222219E-3</v>
      </c>
      <c r="D9" s="2">
        <v>5</v>
      </c>
    </row>
    <row r="10" spans="1:4" ht="15.6" x14ac:dyDescent="0.3">
      <c r="A10" s="2">
        <v>6</v>
      </c>
      <c r="B10" s="2" t="s">
        <v>71</v>
      </c>
      <c r="C10" s="48">
        <v>5.6189814814814817E-3</v>
      </c>
      <c r="D10" s="2">
        <v>6</v>
      </c>
    </row>
    <row r="11" spans="1:4" ht="15.6" x14ac:dyDescent="0.3">
      <c r="A11" s="2">
        <v>7</v>
      </c>
      <c r="B11" s="2" t="s">
        <v>8</v>
      </c>
      <c r="C11" s="48">
        <v>5.6359953703703702E-3</v>
      </c>
      <c r="D11" s="2">
        <v>7</v>
      </c>
    </row>
  </sheetData>
  <sortState xmlns:xlrd2="http://schemas.microsoft.com/office/spreadsheetml/2017/richdata2" ref="A5:H21">
    <sortCondition ref="C5:C21"/>
  </sortState>
  <mergeCells count="6">
    <mergeCell ref="D3:D4"/>
    <mergeCell ref="A1:C1"/>
    <mergeCell ref="B2:C2"/>
    <mergeCell ref="A3:A4"/>
    <mergeCell ref="B3:B4"/>
    <mergeCell ref="C3:C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A3" sqref="A3"/>
    </sheetView>
  </sheetViews>
  <sheetFormatPr defaultRowHeight="14.4" x14ac:dyDescent="0.3"/>
  <cols>
    <col min="3" max="3" width="18.88671875" customWidth="1"/>
    <col min="5" max="5" width="7.109375" style="32" customWidth="1"/>
  </cols>
  <sheetData>
    <row r="1" spans="1:5" ht="28.8" x14ac:dyDescent="0.55000000000000004">
      <c r="A1" s="50" t="s">
        <v>73</v>
      </c>
      <c r="B1" s="50"/>
    </row>
    <row r="2" spans="1:5" ht="28.8" x14ac:dyDescent="0.55000000000000004">
      <c r="A2" s="52" t="s">
        <v>3</v>
      </c>
      <c r="B2" s="50"/>
      <c r="C2" t="s">
        <v>75</v>
      </c>
      <c r="D2" t="s">
        <v>29</v>
      </c>
      <c r="E2" s="32" t="s">
        <v>30</v>
      </c>
    </row>
    <row r="3" spans="1:5" x14ac:dyDescent="0.3">
      <c r="A3" t="s">
        <v>74</v>
      </c>
      <c r="C3" t="s">
        <v>76</v>
      </c>
      <c r="D3" s="53">
        <v>2.4701388888888887</v>
      </c>
      <c r="E3" s="32">
        <v>1</v>
      </c>
    </row>
    <row r="4" spans="1:5" x14ac:dyDescent="0.3">
      <c r="C4" t="s">
        <v>77</v>
      </c>
    </row>
    <row r="5" spans="1:5" x14ac:dyDescent="0.3">
      <c r="A5" t="s">
        <v>78</v>
      </c>
      <c r="C5" t="s">
        <v>79</v>
      </c>
      <c r="D5" s="54" t="s">
        <v>81</v>
      </c>
      <c r="E5" s="32">
        <v>2</v>
      </c>
    </row>
    <row r="6" spans="1:5" x14ac:dyDescent="0.3">
      <c r="C6" t="s">
        <v>80</v>
      </c>
    </row>
    <row r="7" spans="1:5" x14ac:dyDescent="0.3">
      <c r="A7" t="s">
        <v>82</v>
      </c>
      <c r="C7" t="s">
        <v>83</v>
      </c>
      <c r="D7" t="s">
        <v>85</v>
      </c>
      <c r="E7" s="32">
        <v>3</v>
      </c>
    </row>
    <row r="8" spans="1:5" x14ac:dyDescent="0.3">
      <c r="C8" t="s">
        <v>84</v>
      </c>
    </row>
    <row r="9" spans="1:5" x14ac:dyDescent="0.3">
      <c r="A9" t="s">
        <v>86</v>
      </c>
      <c r="C9" t="s">
        <v>87</v>
      </c>
      <c r="D9" t="s">
        <v>88</v>
      </c>
      <c r="E9" s="32">
        <v>4</v>
      </c>
    </row>
    <row r="10" spans="1:5" x14ac:dyDescent="0.3">
      <c r="C10" t="s">
        <v>89</v>
      </c>
    </row>
    <row r="11" spans="1:5" x14ac:dyDescent="0.3">
      <c r="A11" t="s">
        <v>71</v>
      </c>
      <c r="C11" t="s">
        <v>90</v>
      </c>
      <c r="D11" t="s">
        <v>92</v>
      </c>
      <c r="E11" s="32">
        <v>5</v>
      </c>
    </row>
    <row r="12" spans="1:5" x14ac:dyDescent="0.3">
      <c r="C12" t="s">
        <v>91</v>
      </c>
    </row>
    <row r="13" spans="1:5" x14ac:dyDescent="0.3">
      <c r="A13" t="s">
        <v>93</v>
      </c>
      <c r="C13" t="s">
        <v>94</v>
      </c>
      <c r="D13" s="55" t="s">
        <v>95</v>
      </c>
      <c r="E13" s="32">
        <v>6</v>
      </c>
    </row>
    <row r="14" spans="1:5" x14ac:dyDescent="0.3">
      <c r="C14" t="s">
        <v>96</v>
      </c>
    </row>
    <row r="15" spans="1:5" x14ac:dyDescent="0.3">
      <c r="A15" t="s">
        <v>97</v>
      </c>
      <c r="C15" t="s">
        <v>98</v>
      </c>
      <c r="D15" t="s">
        <v>99</v>
      </c>
      <c r="E15" s="32">
        <v>7</v>
      </c>
    </row>
    <row r="16" spans="1:5" x14ac:dyDescent="0.3">
      <c r="C16" t="s">
        <v>100</v>
      </c>
    </row>
    <row r="17" spans="1:5" x14ac:dyDescent="0.3">
      <c r="A17" t="s">
        <v>7</v>
      </c>
      <c r="C17" t="s">
        <v>101</v>
      </c>
      <c r="D17" t="s">
        <v>103</v>
      </c>
      <c r="E17" s="32">
        <v>8</v>
      </c>
    </row>
    <row r="18" spans="1:5" x14ac:dyDescent="0.3">
      <c r="C18" t="s">
        <v>102</v>
      </c>
    </row>
    <row r="19" spans="1:5" x14ac:dyDescent="0.3">
      <c r="A19" t="s">
        <v>104</v>
      </c>
      <c r="C19" t="s">
        <v>105</v>
      </c>
      <c r="D19" t="s">
        <v>107</v>
      </c>
      <c r="E19" s="32">
        <v>9</v>
      </c>
    </row>
    <row r="20" spans="1:5" x14ac:dyDescent="0.3">
      <c r="C20" t="s">
        <v>106</v>
      </c>
    </row>
    <row r="21" spans="1:5" x14ac:dyDescent="0.3">
      <c r="A21" t="s">
        <v>108</v>
      </c>
      <c r="C21" t="s">
        <v>109</v>
      </c>
      <c r="D21" t="s">
        <v>111</v>
      </c>
      <c r="E21" s="32">
        <v>10</v>
      </c>
    </row>
    <row r="22" spans="1:5" x14ac:dyDescent="0.3">
      <c r="C22" t="s">
        <v>110</v>
      </c>
    </row>
    <row r="23" spans="1:5" x14ac:dyDescent="0.3">
      <c r="A23" t="s">
        <v>8</v>
      </c>
      <c r="C23" t="s">
        <v>112</v>
      </c>
      <c r="D23" t="s">
        <v>114</v>
      </c>
      <c r="E23" s="32">
        <v>11</v>
      </c>
    </row>
    <row r="24" spans="1:5" x14ac:dyDescent="0.3">
      <c r="C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4" workbookViewId="0">
      <selection activeCell="D24" sqref="D24"/>
    </sheetView>
  </sheetViews>
  <sheetFormatPr defaultRowHeight="14.4" x14ac:dyDescent="0.3"/>
  <cols>
    <col min="1" max="1" width="12.6640625" customWidth="1"/>
    <col min="2" max="2" width="21.6640625" customWidth="1"/>
    <col min="4" max="4" width="11.6640625" customWidth="1"/>
  </cols>
  <sheetData>
    <row r="1" spans="1:5" ht="25.8" x14ac:dyDescent="0.5">
      <c r="A1" s="49" t="s">
        <v>115</v>
      </c>
      <c r="B1" s="49"/>
    </row>
    <row r="2" spans="1:5" x14ac:dyDescent="0.3">
      <c r="A2" t="s">
        <v>116</v>
      </c>
      <c r="B2" t="s">
        <v>75</v>
      </c>
      <c r="C2" t="s">
        <v>117</v>
      </c>
      <c r="D2" t="s">
        <v>118</v>
      </c>
      <c r="E2" t="s">
        <v>119</v>
      </c>
    </row>
    <row r="3" spans="1:5" x14ac:dyDescent="0.3">
      <c r="A3" t="s">
        <v>86</v>
      </c>
      <c r="B3" t="s">
        <v>120</v>
      </c>
      <c r="C3">
        <v>50</v>
      </c>
      <c r="D3">
        <v>129</v>
      </c>
      <c r="E3">
        <v>1</v>
      </c>
    </row>
    <row r="4" spans="1:5" x14ac:dyDescent="0.3">
      <c r="B4" t="s">
        <v>121</v>
      </c>
      <c r="C4">
        <v>79</v>
      </c>
    </row>
    <row r="5" spans="1:5" x14ac:dyDescent="0.3">
      <c r="A5" t="s">
        <v>123</v>
      </c>
      <c r="B5" t="s">
        <v>124</v>
      </c>
      <c r="C5">
        <v>56</v>
      </c>
      <c r="D5">
        <v>123</v>
      </c>
      <c r="E5">
        <v>2</v>
      </c>
    </row>
    <row r="6" spans="1:5" x14ac:dyDescent="0.3">
      <c r="B6" t="s">
        <v>125</v>
      </c>
      <c r="C6">
        <v>67</v>
      </c>
    </row>
    <row r="7" spans="1:5" x14ac:dyDescent="0.3">
      <c r="A7" t="s">
        <v>78</v>
      </c>
      <c r="B7" t="s">
        <v>126</v>
      </c>
      <c r="C7">
        <v>54</v>
      </c>
      <c r="D7">
        <v>97</v>
      </c>
      <c r="E7">
        <v>3</v>
      </c>
    </row>
    <row r="8" spans="1:5" x14ac:dyDescent="0.3">
      <c r="B8" t="s">
        <v>127</v>
      </c>
      <c r="C8">
        <v>43</v>
      </c>
    </row>
    <row r="9" spans="1:5" x14ac:dyDescent="0.3">
      <c r="A9" t="s">
        <v>82</v>
      </c>
      <c r="B9" t="s">
        <v>83</v>
      </c>
      <c r="C9">
        <v>36</v>
      </c>
      <c r="D9">
        <v>65</v>
      </c>
      <c r="E9">
        <v>4</v>
      </c>
    </row>
    <row r="10" spans="1:5" x14ac:dyDescent="0.3">
      <c r="B10" t="s">
        <v>128</v>
      </c>
      <c r="C10">
        <v>29</v>
      </c>
    </row>
    <row r="11" spans="1:5" x14ac:dyDescent="0.3">
      <c r="A11" t="s">
        <v>93</v>
      </c>
      <c r="B11" t="s">
        <v>129</v>
      </c>
      <c r="C11">
        <v>37</v>
      </c>
      <c r="D11">
        <v>62</v>
      </c>
      <c r="E11">
        <v>5</v>
      </c>
    </row>
    <row r="12" spans="1:5" x14ac:dyDescent="0.3">
      <c r="B12" t="s">
        <v>130</v>
      </c>
      <c r="C12">
        <v>25</v>
      </c>
    </row>
    <row r="13" spans="1:5" x14ac:dyDescent="0.3">
      <c r="A13" t="s">
        <v>131</v>
      </c>
      <c r="B13" t="s">
        <v>132</v>
      </c>
      <c r="C13">
        <v>33</v>
      </c>
      <c r="D13">
        <v>62</v>
      </c>
      <c r="E13">
        <v>6</v>
      </c>
    </row>
    <row r="14" spans="1:5" x14ac:dyDescent="0.3">
      <c r="B14" t="s">
        <v>133</v>
      </c>
      <c r="C14">
        <v>29</v>
      </c>
    </row>
    <row r="15" spans="1:5" x14ac:dyDescent="0.3">
      <c r="A15" t="s">
        <v>134</v>
      </c>
      <c r="B15" t="s">
        <v>90</v>
      </c>
      <c r="C15">
        <v>18</v>
      </c>
      <c r="D15">
        <v>62</v>
      </c>
      <c r="E15">
        <v>7</v>
      </c>
    </row>
    <row r="16" spans="1:5" x14ac:dyDescent="0.3">
      <c r="B16" t="s">
        <v>91</v>
      </c>
      <c r="C16">
        <v>44</v>
      </c>
    </row>
    <row r="17" spans="1:5" x14ac:dyDescent="0.3">
      <c r="A17" t="s">
        <v>122</v>
      </c>
      <c r="B17" t="s">
        <v>135</v>
      </c>
      <c r="C17">
        <v>26</v>
      </c>
      <c r="D17">
        <v>58</v>
      </c>
      <c r="E17">
        <v>8</v>
      </c>
    </row>
    <row r="18" spans="1:5" x14ac:dyDescent="0.3">
      <c r="B18" t="s">
        <v>136</v>
      </c>
      <c r="C18">
        <v>32</v>
      </c>
    </row>
    <row r="19" spans="1:5" x14ac:dyDescent="0.3">
      <c r="A19" t="s">
        <v>137</v>
      </c>
      <c r="B19" t="s">
        <v>138</v>
      </c>
      <c r="C19">
        <v>21</v>
      </c>
      <c r="D19">
        <v>57</v>
      </c>
      <c r="E19">
        <v>9</v>
      </c>
    </row>
    <row r="20" spans="1:5" x14ac:dyDescent="0.3">
      <c r="B20" t="s">
        <v>139</v>
      </c>
      <c r="C20">
        <v>36</v>
      </c>
    </row>
    <row r="21" spans="1:5" x14ac:dyDescent="0.3">
      <c r="A21" t="s">
        <v>8</v>
      </c>
      <c r="B21" t="s">
        <v>140</v>
      </c>
      <c r="C21">
        <v>15</v>
      </c>
      <c r="D21">
        <v>57</v>
      </c>
      <c r="E21">
        <v>10</v>
      </c>
    </row>
    <row r="22" spans="1:5" x14ac:dyDescent="0.3">
      <c r="B22" t="s">
        <v>141</v>
      </c>
      <c r="C22">
        <v>42</v>
      </c>
    </row>
    <row r="23" spans="1:5" x14ac:dyDescent="0.3">
      <c r="A23" t="s">
        <v>142</v>
      </c>
      <c r="B23" t="s">
        <v>143</v>
      </c>
      <c r="C23">
        <v>20</v>
      </c>
      <c r="D23">
        <v>49</v>
      </c>
      <c r="E23">
        <v>11</v>
      </c>
    </row>
    <row r="24" spans="1:5" x14ac:dyDescent="0.3">
      <c r="B24" t="s">
        <v>144</v>
      </c>
      <c r="C24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Q13" sqref="Q13:Q14"/>
    </sheetView>
  </sheetViews>
  <sheetFormatPr defaultRowHeight="14.4" x14ac:dyDescent="0.3"/>
  <cols>
    <col min="1" max="1" width="4.88671875" customWidth="1"/>
    <col min="2" max="2" width="11.33203125" customWidth="1"/>
    <col min="3" max="3" width="15.109375" customWidth="1"/>
    <col min="4" max="4" width="12.33203125" customWidth="1"/>
    <col min="5" max="10" width="9.44140625" customWidth="1"/>
    <col min="11" max="16" width="9.44140625" hidden="1" customWidth="1"/>
    <col min="17" max="17" width="9.44140625" customWidth="1"/>
    <col min="18" max="18" width="9.44140625" hidden="1" customWidth="1"/>
    <col min="19" max="1023" width="9.44140625" customWidth="1"/>
  </cols>
  <sheetData>
    <row r="1" spans="1:19" ht="25.8" x14ac:dyDescent="0.5">
      <c r="A1" s="92" t="s">
        <v>55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x14ac:dyDescent="0.3">
      <c r="F2" s="93"/>
      <c r="G2" s="93"/>
      <c r="H2" s="93"/>
      <c r="I2" s="93"/>
      <c r="J2" s="93"/>
      <c r="K2" s="93"/>
      <c r="L2" s="93"/>
      <c r="M2" s="93"/>
      <c r="N2" s="93"/>
      <c r="O2" s="94" t="s">
        <v>49</v>
      </c>
      <c r="P2" s="94"/>
      <c r="Q2" s="94"/>
      <c r="R2" s="94"/>
      <c r="S2" s="94"/>
    </row>
    <row r="3" spans="1:19" ht="16.5" customHeight="1" x14ac:dyDescent="0.3">
      <c r="A3" s="76" t="s">
        <v>0</v>
      </c>
      <c r="B3" s="73" t="s">
        <v>1</v>
      </c>
      <c r="C3" s="89" t="s">
        <v>2</v>
      </c>
      <c r="D3" s="73" t="s">
        <v>3</v>
      </c>
      <c r="E3" s="87" t="s">
        <v>13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78" t="s">
        <v>14</v>
      </c>
      <c r="R3" s="95" t="s">
        <v>15</v>
      </c>
      <c r="S3" s="95" t="s">
        <v>56</v>
      </c>
    </row>
    <row r="4" spans="1:19" ht="15.6" x14ac:dyDescent="0.3">
      <c r="A4" s="76"/>
      <c r="B4" s="73"/>
      <c r="C4" s="89"/>
      <c r="D4" s="7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3">
        <v>12</v>
      </c>
      <c r="Q4" s="78"/>
      <c r="R4" s="95"/>
      <c r="S4" s="95"/>
    </row>
    <row r="5" spans="1:19" ht="15.75" customHeight="1" x14ac:dyDescent="0.3">
      <c r="A5" s="78">
        <v>1</v>
      </c>
      <c r="B5" s="84" t="s">
        <v>16</v>
      </c>
      <c r="C5" s="78" t="s">
        <v>17</v>
      </c>
      <c r="D5" s="85" t="s">
        <v>6</v>
      </c>
      <c r="E5" s="91">
        <v>1</v>
      </c>
      <c r="F5" s="90">
        <v>1</v>
      </c>
      <c r="G5" s="78">
        <v>1</v>
      </c>
      <c r="H5" s="78">
        <v>1</v>
      </c>
      <c r="I5" s="78">
        <v>1</v>
      </c>
      <c r="J5" s="89">
        <v>1</v>
      </c>
      <c r="K5" s="78"/>
      <c r="L5" s="90"/>
      <c r="M5" s="90"/>
      <c r="N5" s="90"/>
      <c r="O5" s="90"/>
      <c r="P5" s="86"/>
      <c r="Q5" s="78">
        <v>5</v>
      </c>
      <c r="R5" s="78"/>
      <c r="S5" s="78">
        <v>1</v>
      </c>
    </row>
    <row r="6" spans="1:19" ht="15.75" customHeight="1" x14ac:dyDescent="0.3">
      <c r="A6" s="78"/>
      <c r="B6" s="84"/>
      <c r="C6" s="78"/>
      <c r="D6" s="85"/>
      <c r="E6" s="91"/>
      <c r="F6" s="90"/>
      <c r="G6" s="78"/>
      <c r="H6" s="78"/>
      <c r="I6" s="78"/>
      <c r="J6" s="89"/>
      <c r="K6" s="78"/>
      <c r="L6" s="90"/>
      <c r="M6" s="90"/>
      <c r="N6" s="90"/>
      <c r="O6" s="90"/>
      <c r="P6" s="86"/>
      <c r="Q6" s="78"/>
      <c r="R6" s="78"/>
      <c r="S6" s="78"/>
    </row>
    <row r="7" spans="1:19" ht="15.75" customHeight="1" x14ac:dyDescent="0.3">
      <c r="A7" s="78">
        <v>2</v>
      </c>
      <c r="B7" s="84" t="s">
        <v>43</v>
      </c>
      <c r="C7" s="78" t="s">
        <v>44</v>
      </c>
      <c r="D7" s="85" t="s">
        <v>7</v>
      </c>
      <c r="E7" s="78">
        <v>0</v>
      </c>
      <c r="F7" s="80"/>
      <c r="G7" s="78">
        <v>0.5</v>
      </c>
      <c r="H7" s="78">
        <v>1</v>
      </c>
      <c r="I7" s="78">
        <v>1</v>
      </c>
      <c r="J7" s="78">
        <v>1</v>
      </c>
      <c r="K7" s="78"/>
      <c r="L7" s="78"/>
      <c r="M7" s="78"/>
      <c r="N7" s="78"/>
      <c r="O7" s="78"/>
      <c r="P7" s="86"/>
      <c r="Q7" s="78">
        <f>SUM(E7:P8)</f>
        <v>3.5</v>
      </c>
      <c r="R7" s="78"/>
      <c r="S7" s="78">
        <v>2</v>
      </c>
    </row>
    <row r="8" spans="1:19" ht="15.75" customHeight="1" x14ac:dyDescent="0.3">
      <c r="A8" s="78"/>
      <c r="B8" s="84"/>
      <c r="C8" s="78"/>
      <c r="D8" s="85"/>
      <c r="E8" s="78"/>
      <c r="F8" s="80"/>
      <c r="G8" s="78"/>
      <c r="H8" s="78"/>
      <c r="I8" s="78"/>
      <c r="J8" s="78"/>
      <c r="K8" s="78"/>
      <c r="L8" s="78"/>
      <c r="M8" s="78"/>
      <c r="N8" s="78"/>
      <c r="O8" s="78"/>
      <c r="P8" s="86"/>
      <c r="Q8" s="78"/>
      <c r="R8" s="78"/>
      <c r="S8" s="78"/>
    </row>
    <row r="9" spans="1:19" ht="15.75" customHeight="1" x14ac:dyDescent="0.3">
      <c r="A9" s="78">
        <v>3</v>
      </c>
      <c r="B9" s="78" t="s">
        <v>154</v>
      </c>
      <c r="C9" s="78" t="s">
        <v>155</v>
      </c>
      <c r="D9" s="88" t="s">
        <v>71</v>
      </c>
      <c r="E9" s="78">
        <v>0</v>
      </c>
      <c r="F9" s="78">
        <v>0.5</v>
      </c>
      <c r="G9" s="80"/>
      <c r="H9" s="78">
        <v>1</v>
      </c>
      <c r="I9" s="78">
        <v>0</v>
      </c>
      <c r="J9" s="78">
        <v>1</v>
      </c>
      <c r="K9" s="78"/>
      <c r="L9" s="78"/>
      <c r="M9" s="78"/>
      <c r="N9" s="78"/>
      <c r="O9" s="78"/>
      <c r="P9" s="86"/>
      <c r="Q9" s="78">
        <f>SUM(E9:P10)</f>
        <v>2.5</v>
      </c>
      <c r="R9" s="78"/>
      <c r="S9" s="78">
        <v>3</v>
      </c>
    </row>
    <row r="10" spans="1:19" ht="15.75" customHeight="1" x14ac:dyDescent="0.3">
      <c r="A10" s="78"/>
      <c r="B10" s="78"/>
      <c r="C10" s="78"/>
      <c r="D10" s="88"/>
      <c r="E10" s="78"/>
      <c r="F10" s="78"/>
      <c r="G10" s="80"/>
      <c r="H10" s="78"/>
      <c r="I10" s="78"/>
      <c r="J10" s="78"/>
      <c r="K10" s="78"/>
      <c r="L10" s="78"/>
      <c r="M10" s="78"/>
      <c r="N10" s="78"/>
      <c r="O10" s="78"/>
      <c r="P10" s="86"/>
      <c r="Q10" s="78"/>
      <c r="R10" s="78"/>
      <c r="S10" s="78"/>
    </row>
    <row r="11" spans="1:19" ht="15.75" customHeight="1" x14ac:dyDescent="0.3">
      <c r="A11" s="78">
        <v>4</v>
      </c>
      <c r="B11" s="78" t="s">
        <v>156</v>
      </c>
      <c r="C11" s="78" t="s">
        <v>57</v>
      </c>
      <c r="D11" s="88" t="s">
        <v>5</v>
      </c>
      <c r="E11" s="78">
        <v>0</v>
      </c>
      <c r="F11" s="78">
        <v>0</v>
      </c>
      <c r="G11" s="78">
        <v>0</v>
      </c>
      <c r="H11" s="80"/>
      <c r="I11" s="78">
        <v>1</v>
      </c>
      <c r="J11" s="78">
        <v>1</v>
      </c>
      <c r="K11" s="78"/>
      <c r="L11" s="78"/>
      <c r="M11" s="78"/>
      <c r="N11" s="78"/>
      <c r="O11" s="78"/>
      <c r="P11" s="86"/>
      <c r="Q11" s="78">
        <f>SUM(E11:P12)</f>
        <v>2</v>
      </c>
      <c r="R11" s="78"/>
      <c r="S11" s="78">
        <v>4</v>
      </c>
    </row>
    <row r="12" spans="1:19" ht="15.75" customHeight="1" x14ac:dyDescent="0.3">
      <c r="A12" s="78"/>
      <c r="B12" s="78"/>
      <c r="C12" s="78"/>
      <c r="D12" s="88"/>
      <c r="E12" s="78"/>
      <c r="F12" s="78"/>
      <c r="G12" s="78"/>
      <c r="H12" s="80"/>
      <c r="I12" s="78"/>
      <c r="J12" s="78"/>
      <c r="K12" s="78"/>
      <c r="L12" s="78"/>
      <c r="M12" s="78"/>
      <c r="N12" s="78"/>
      <c r="O12" s="78"/>
      <c r="P12" s="86"/>
      <c r="Q12" s="78"/>
      <c r="R12" s="78"/>
      <c r="S12" s="78"/>
    </row>
    <row r="13" spans="1:19" ht="15.75" customHeight="1" x14ac:dyDescent="0.3">
      <c r="A13" s="78">
        <v>5</v>
      </c>
      <c r="B13" s="78" t="s">
        <v>41</v>
      </c>
      <c r="C13" s="78" t="s">
        <v>42</v>
      </c>
      <c r="D13" s="88" t="s">
        <v>10</v>
      </c>
      <c r="E13" s="78">
        <v>0</v>
      </c>
      <c r="F13" s="78">
        <v>0</v>
      </c>
      <c r="G13" s="78">
        <v>1</v>
      </c>
      <c r="H13" s="78">
        <v>0</v>
      </c>
      <c r="I13" s="80"/>
      <c r="J13" s="78">
        <v>0.5</v>
      </c>
      <c r="K13" s="78"/>
      <c r="L13" s="78"/>
      <c r="M13" s="78"/>
      <c r="N13" s="78"/>
      <c r="O13" s="78"/>
      <c r="P13" s="86"/>
      <c r="Q13" s="78">
        <f>SUM(E13:P14)</f>
        <v>1.5</v>
      </c>
      <c r="R13" s="78"/>
      <c r="S13" s="78">
        <v>5</v>
      </c>
    </row>
    <row r="14" spans="1:19" ht="15.75" customHeight="1" x14ac:dyDescent="0.3">
      <c r="A14" s="78"/>
      <c r="B14" s="78"/>
      <c r="C14" s="78"/>
      <c r="D14" s="88"/>
      <c r="E14" s="78"/>
      <c r="F14" s="78"/>
      <c r="G14" s="78"/>
      <c r="H14" s="78"/>
      <c r="I14" s="80"/>
      <c r="J14" s="78"/>
      <c r="K14" s="78"/>
      <c r="L14" s="78"/>
      <c r="M14" s="78"/>
      <c r="N14" s="78"/>
      <c r="O14" s="78"/>
      <c r="P14" s="86"/>
      <c r="Q14" s="78"/>
      <c r="R14" s="78"/>
      <c r="S14" s="78"/>
    </row>
    <row r="15" spans="1:19" ht="15.75" customHeight="1" x14ac:dyDescent="0.3">
      <c r="A15" s="78">
        <v>6</v>
      </c>
      <c r="B15" s="78" t="s">
        <v>157</v>
      </c>
      <c r="C15" s="78" t="s">
        <v>158</v>
      </c>
      <c r="D15" s="88" t="s">
        <v>8</v>
      </c>
      <c r="E15" s="78">
        <v>0</v>
      </c>
      <c r="F15" s="78">
        <v>0</v>
      </c>
      <c r="G15" s="78">
        <v>0</v>
      </c>
      <c r="H15" s="78">
        <v>0</v>
      </c>
      <c r="I15" s="78">
        <v>0.5</v>
      </c>
      <c r="J15" s="80"/>
      <c r="K15" s="78"/>
      <c r="L15" s="78"/>
      <c r="M15" s="78"/>
      <c r="N15" s="78"/>
      <c r="O15" s="78"/>
      <c r="P15" s="86"/>
      <c r="Q15" s="78">
        <v>0.5</v>
      </c>
      <c r="R15" s="78"/>
      <c r="S15" s="78">
        <v>6</v>
      </c>
    </row>
    <row r="16" spans="1:19" ht="15.75" customHeight="1" x14ac:dyDescent="0.3">
      <c r="A16" s="78"/>
      <c r="B16" s="78"/>
      <c r="C16" s="78"/>
      <c r="D16" s="88"/>
      <c r="E16" s="78"/>
      <c r="F16" s="78"/>
      <c r="G16" s="78"/>
      <c r="H16" s="78"/>
      <c r="I16" s="78"/>
      <c r="J16" s="80"/>
      <c r="K16" s="78"/>
      <c r="L16" s="78"/>
      <c r="M16" s="78"/>
      <c r="N16" s="78"/>
      <c r="O16" s="78"/>
      <c r="P16" s="86"/>
      <c r="Q16" s="78"/>
      <c r="R16" s="78"/>
      <c r="S16" s="78"/>
    </row>
    <row r="17" spans="1:19" ht="15.75" hidden="1" customHeight="1" x14ac:dyDescent="0.3">
      <c r="A17" s="78">
        <v>7</v>
      </c>
      <c r="B17" s="78" t="s">
        <v>41</v>
      </c>
      <c r="C17" s="78" t="s">
        <v>42</v>
      </c>
      <c r="D17" s="88" t="s">
        <v>10</v>
      </c>
      <c r="E17" s="78"/>
      <c r="F17" s="78"/>
      <c r="G17" s="78"/>
      <c r="H17" s="78"/>
      <c r="I17" s="78"/>
      <c r="J17" s="78"/>
      <c r="K17" s="80"/>
      <c r="L17" s="78">
        <v>0</v>
      </c>
      <c r="M17" s="78">
        <v>0.5</v>
      </c>
      <c r="N17" s="78">
        <v>0</v>
      </c>
      <c r="O17" s="78">
        <v>1</v>
      </c>
      <c r="P17" s="86">
        <v>2</v>
      </c>
      <c r="Q17" s="78">
        <f>SUM(E17:P18)</f>
        <v>3.5</v>
      </c>
      <c r="R17" s="78">
        <v>4</v>
      </c>
      <c r="S17" s="78"/>
    </row>
    <row r="18" spans="1:19" ht="15.75" hidden="1" customHeight="1" x14ac:dyDescent="0.3">
      <c r="A18" s="78"/>
      <c r="B18" s="78"/>
      <c r="C18" s="78"/>
      <c r="D18" s="88"/>
      <c r="E18" s="78"/>
      <c r="F18" s="78"/>
      <c r="G18" s="78"/>
      <c r="H18" s="78"/>
      <c r="I18" s="78"/>
      <c r="J18" s="78"/>
      <c r="K18" s="80"/>
      <c r="L18" s="78"/>
      <c r="M18" s="78"/>
      <c r="N18" s="78"/>
      <c r="O18" s="78"/>
      <c r="P18" s="86"/>
      <c r="Q18" s="78"/>
      <c r="R18" s="78"/>
      <c r="S18" s="78"/>
    </row>
    <row r="19" spans="1:19" ht="15.75" hidden="1" customHeight="1" x14ac:dyDescent="0.3">
      <c r="A19" s="78">
        <v>8</v>
      </c>
      <c r="B19" s="84" t="s">
        <v>43</v>
      </c>
      <c r="C19" s="78" t="s">
        <v>44</v>
      </c>
      <c r="D19" s="85" t="s">
        <v>7</v>
      </c>
      <c r="E19" s="87"/>
      <c r="F19" s="78"/>
      <c r="G19" s="78"/>
      <c r="H19" s="78"/>
      <c r="I19" s="78"/>
      <c r="J19" s="78"/>
      <c r="K19" s="78">
        <v>2</v>
      </c>
      <c r="L19" s="80"/>
      <c r="M19" s="78">
        <v>2</v>
      </c>
      <c r="N19" s="78">
        <v>0</v>
      </c>
      <c r="O19" s="78">
        <v>2</v>
      </c>
      <c r="P19" s="86">
        <v>1.5</v>
      </c>
      <c r="Q19" s="78">
        <f>SUM(E19:P20)</f>
        <v>7.5</v>
      </c>
      <c r="R19" s="78">
        <v>2</v>
      </c>
      <c r="S19" s="78"/>
    </row>
    <row r="20" spans="1:19" ht="15.75" hidden="1" customHeight="1" x14ac:dyDescent="0.3">
      <c r="A20" s="78"/>
      <c r="B20" s="84"/>
      <c r="C20" s="78"/>
      <c r="D20" s="85"/>
      <c r="E20" s="87"/>
      <c r="F20" s="78"/>
      <c r="G20" s="78"/>
      <c r="H20" s="78"/>
      <c r="I20" s="78"/>
      <c r="J20" s="78"/>
      <c r="K20" s="78"/>
      <c r="L20" s="80"/>
      <c r="M20" s="78"/>
      <c r="N20" s="78"/>
      <c r="O20" s="78"/>
      <c r="P20" s="86"/>
      <c r="Q20" s="78"/>
      <c r="R20" s="78"/>
      <c r="S20" s="78"/>
    </row>
    <row r="21" spans="1:19" ht="15.75" hidden="1" customHeight="1" x14ac:dyDescent="0.3">
      <c r="A21" s="78">
        <v>9</v>
      </c>
      <c r="B21" s="84" t="s">
        <v>34</v>
      </c>
      <c r="C21" s="78" t="s">
        <v>35</v>
      </c>
      <c r="D21" s="85" t="s">
        <v>7</v>
      </c>
      <c r="E21" s="78"/>
      <c r="F21" s="78"/>
      <c r="G21" s="78"/>
      <c r="H21" s="78"/>
      <c r="I21" s="78"/>
      <c r="J21" s="78"/>
      <c r="K21" s="78">
        <v>1.5</v>
      </c>
      <c r="L21" s="78">
        <v>0</v>
      </c>
      <c r="M21" s="80"/>
      <c r="N21" s="78">
        <v>0</v>
      </c>
      <c r="O21" s="78">
        <v>1</v>
      </c>
      <c r="P21" s="86">
        <v>1</v>
      </c>
      <c r="Q21" s="78">
        <f>SUM(E21:P22)</f>
        <v>3.5</v>
      </c>
      <c r="R21" s="78">
        <v>3</v>
      </c>
      <c r="S21" s="78"/>
    </row>
    <row r="22" spans="1:19" ht="15.75" hidden="1" customHeight="1" x14ac:dyDescent="0.3">
      <c r="A22" s="78"/>
      <c r="B22" s="84"/>
      <c r="C22" s="78"/>
      <c r="D22" s="85"/>
      <c r="E22" s="78"/>
      <c r="F22" s="78"/>
      <c r="G22" s="78"/>
      <c r="H22" s="78"/>
      <c r="I22" s="78"/>
      <c r="J22" s="78"/>
      <c r="K22" s="78"/>
      <c r="L22" s="78"/>
      <c r="M22" s="80"/>
      <c r="N22" s="78"/>
      <c r="O22" s="78"/>
      <c r="P22" s="86"/>
      <c r="Q22" s="78"/>
      <c r="R22" s="78"/>
      <c r="S22" s="78"/>
    </row>
    <row r="23" spans="1:19" ht="15.75" hidden="1" customHeight="1" x14ac:dyDescent="0.3">
      <c r="A23" s="78">
        <v>10</v>
      </c>
      <c r="B23" s="84" t="s">
        <v>16</v>
      </c>
      <c r="C23" s="78" t="s">
        <v>17</v>
      </c>
      <c r="D23" s="85" t="s">
        <v>6</v>
      </c>
      <c r="E23" s="78"/>
      <c r="F23" s="78"/>
      <c r="G23" s="78"/>
      <c r="H23" s="78"/>
      <c r="I23" s="78"/>
      <c r="J23" s="78"/>
      <c r="K23" s="78">
        <v>2</v>
      </c>
      <c r="L23" s="78">
        <v>2</v>
      </c>
      <c r="M23" s="78">
        <v>2</v>
      </c>
      <c r="N23" s="80"/>
      <c r="O23" s="78">
        <v>2</v>
      </c>
      <c r="P23" s="86">
        <v>2</v>
      </c>
      <c r="Q23" s="78">
        <f>SUM(E23:P24)</f>
        <v>10</v>
      </c>
      <c r="R23" s="78">
        <v>1</v>
      </c>
      <c r="S23" s="78"/>
    </row>
    <row r="24" spans="1:19" ht="15.75" hidden="1" customHeight="1" x14ac:dyDescent="0.3">
      <c r="A24" s="78"/>
      <c r="B24" s="84"/>
      <c r="C24" s="78"/>
      <c r="D24" s="85"/>
      <c r="E24" s="78"/>
      <c r="F24" s="78"/>
      <c r="G24" s="78"/>
      <c r="H24" s="78"/>
      <c r="I24" s="78"/>
      <c r="J24" s="78"/>
      <c r="K24" s="78"/>
      <c r="L24" s="78"/>
      <c r="M24" s="78"/>
      <c r="N24" s="80"/>
      <c r="O24" s="78"/>
      <c r="P24" s="86"/>
      <c r="Q24" s="78"/>
      <c r="R24" s="78"/>
      <c r="S24" s="78"/>
    </row>
    <row r="25" spans="1:19" ht="15.75" hidden="1" customHeight="1" x14ac:dyDescent="0.3">
      <c r="A25" s="78">
        <v>11</v>
      </c>
      <c r="B25" s="84" t="s">
        <v>36</v>
      </c>
      <c r="C25" s="78" t="s">
        <v>35</v>
      </c>
      <c r="D25" s="85" t="s">
        <v>7</v>
      </c>
      <c r="E25" s="78"/>
      <c r="F25" s="78"/>
      <c r="G25" s="78"/>
      <c r="H25" s="78"/>
      <c r="I25" s="78"/>
      <c r="J25" s="78"/>
      <c r="K25" s="78">
        <v>1</v>
      </c>
      <c r="L25" s="78">
        <v>0</v>
      </c>
      <c r="M25" s="78">
        <v>1</v>
      </c>
      <c r="N25" s="78">
        <v>0</v>
      </c>
      <c r="O25" s="80"/>
      <c r="P25" s="86">
        <v>1</v>
      </c>
      <c r="Q25" s="78">
        <f>SUM(E25:P26)</f>
        <v>3</v>
      </c>
      <c r="R25" s="78">
        <v>5</v>
      </c>
      <c r="S25" s="78"/>
    </row>
    <row r="26" spans="1:19" ht="15.75" hidden="1" customHeight="1" x14ac:dyDescent="0.3">
      <c r="A26" s="78"/>
      <c r="B26" s="84"/>
      <c r="C26" s="78"/>
      <c r="D26" s="85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80"/>
      <c r="P26" s="86"/>
      <c r="Q26" s="78"/>
      <c r="R26" s="78"/>
      <c r="S26" s="78"/>
    </row>
    <row r="27" spans="1:19" ht="15.75" hidden="1" customHeight="1" x14ac:dyDescent="0.3">
      <c r="A27" s="78">
        <v>12</v>
      </c>
      <c r="B27" s="81" t="s">
        <v>45</v>
      </c>
      <c r="C27" s="82" t="s">
        <v>46</v>
      </c>
      <c r="D27" s="83" t="s">
        <v>5</v>
      </c>
      <c r="E27" s="79"/>
      <c r="F27" s="79"/>
      <c r="G27" s="79"/>
      <c r="H27" s="79"/>
      <c r="I27" s="79"/>
      <c r="J27" s="79"/>
      <c r="K27" s="79">
        <v>0</v>
      </c>
      <c r="L27" s="79">
        <v>0.5</v>
      </c>
      <c r="M27" s="79">
        <v>1</v>
      </c>
      <c r="N27" s="79">
        <v>0</v>
      </c>
      <c r="O27" s="79">
        <v>1</v>
      </c>
      <c r="P27" s="80"/>
      <c r="Q27" s="78">
        <f>SUM(E27:P28)</f>
        <v>2.5</v>
      </c>
      <c r="R27" s="78">
        <v>6</v>
      </c>
      <c r="S27" s="78"/>
    </row>
    <row r="28" spans="1:19" ht="15.75" hidden="1" customHeight="1" x14ac:dyDescent="0.3">
      <c r="A28" s="78"/>
      <c r="B28" s="81"/>
      <c r="C28" s="82"/>
      <c r="D28" s="83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/>
      <c r="Q28" s="78"/>
      <c r="R28" s="78"/>
      <c r="S28" s="78"/>
    </row>
  </sheetData>
  <mergeCells count="239">
    <mergeCell ref="P5:P6"/>
    <mergeCell ref="Q5:Q6"/>
    <mergeCell ref="R5:R6"/>
    <mergeCell ref="S5:S6"/>
    <mergeCell ref="N5:N6"/>
    <mergeCell ref="O5:O6"/>
    <mergeCell ref="A1:S1"/>
    <mergeCell ref="F2:N2"/>
    <mergeCell ref="O2:S2"/>
    <mergeCell ref="A3:A4"/>
    <mergeCell ref="B3:B4"/>
    <mergeCell ref="C3:C4"/>
    <mergeCell ref="D3:D4"/>
    <mergeCell ref="E3:P3"/>
    <mergeCell ref="Q3:Q4"/>
    <mergeCell ref="R3:R4"/>
    <mergeCell ref="S3:S4"/>
    <mergeCell ref="Q7:Q8"/>
    <mergeCell ref="R7:R8"/>
    <mergeCell ref="S7:S8"/>
    <mergeCell ref="N7:N8"/>
    <mergeCell ref="O7:O8"/>
    <mergeCell ref="P7:P8"/>
    <mergeCell ref="A5:A6"/>
    <mergeCell ref="B5:B6"/>
    <mergeCell ref="C5:C6"/>
    <mergeCell ref="A7:A8"/>
    <mergeCell ref="B7:B8"/>
    <mergeCell ref="C7:C8"/>
    <mergeCell ref="D7:D8"/>
    <mergeCell ref="E7:E8"/>
    <mergeCell ref="J5:J6"/>
    <mergeCell ref="K5:K6"/>
    <mergeCell ref="L5:L6"/>
    <mergeCell ref="M5:M6"/>
    <mergeCell ref="D5:D6"/>
    <mergeCell ref="E5:E6"/>
    <mergeCell ref="F5:F6"/>
    <mergeCell ref="G5:G6"/>
    <mergeCell ref="H5:H6"/>
    <mergeCell ref="I5:I6"/>
    <mergeCell ref="C9:C10"/>
    <mergeCell ref="D9:D10"/>
    <mergeCell ref="E9:E10"/>
    <mergeCell ref="F9:F10"/>
    <mergeCell ref="G9:G10"/>
    <mergeCell ref="L7:L8"/>
    <mergeCell ref="M7:M8"/>
    <mergeCell ref="F7:F8"/>
    <mergeCell ref="G7:G8"/>
    <mergeCell ref="H7:H8"/>
    <mergeCell ref="I7:I8"/>
    <mergeCell ref="J7:J8"/>
    <mergeCell ref="K7:K8"/>
    <mergeCell ref="S9:S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N9:N10"/>
    <mergeCell ref="O9:O10"/>
    <mergeCell ref="P9:P10"/>
    <mergeCell ref="Q9:Q10"/>
    <mergeCell ref="R9:R10"/>
    <mergeCell ref="H9:H10"/>
    <mergeCell ref="I9:I10"/>
    <mergeCell ref="J9:J10"/>
    <mergeCell ref="K9:K10"/>
    <mergeCell ref="L9:L10"/>
    <mergeCell ref="M9:M10"/>
    <mergeCell ref="P11:P12"/>
    <mergeCell ref="A9:A10"/>
    <mergeCell ref="B9:B10"/>
    <mergeCell ref="Q11:Q12"/>
    <mergeCell ref="R11:R12"/>
    <mergeCell ref="S11:S12"/>
    <mergeCell ref="A13:A14"/>
    <mergeCell ref="B13:B14"/>
    <mergeCell ref="C13:C14"/>
    <mergeCell ref="D13:D14"/>
    <mergeCell ref="E13:E14"/>
    <mergeCell ref="J11:J12"/>
    <mergeCell ref="K11:K12"/>
    <mergeCell ref="L11:L12"/>
    <mergeCell ref="M11:M12"/>
    <mergeCell ref="N11:N12"/>
    <mergeCell ref="O11:O12"/>
    <mergeCell ref="Q13:Q14"/>
    <mergeCell ref="R13:R14"/>
    <mergeCell ref="S13:S14"/>
    <mergeCell ref="N13:N14"/>
    <mergeCell ref="O13:O14"/>
    <mergeCell ref="P13:P14"/>
    <mergeCell ref="C15:C16"/>
    <mergeCell ref="D15:D16"/>
    <mergeCell ref="E15:E16"/>
    <mergeCell ref="F15:F16"/>
    <mergeCell ref="G15:G16"/>
    <mergeCell ref="L13:L14"/>
    <mergeCell ref="M13:M14"/>
    <mergeCell ref="F13:F14"/>
    <mergeCell ref="G13:G14"/>
    <mergeCell ref="H13:H14"/>
    <mergeCell ref="I13:I14"/>
    <mergeCell ref="J13:J14"/>
    <mergeCell ref="K13:K14"/>
    <mergeCell ref="S15: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N15:N16"/>
    <mergeCell ref="O15:O16"/>
    <mergeCell ref="P15:P16"/>
    <mergeCell ref="Q15:Q16"/>
    <mergeCell ref="R15:R16"/>
    <mergeCell ref="H15:H16"/>
    <mergeCell ref="I15:I16"/>
    <mergeCell ref="J15:J16"/>
    <mergeCell ref="K15:K16"/>
    <mergeCell ref="L15:L16"/>
    <mergeCell ref="M15:M16"/>
    <mergeCell ref="P17:P18"/>
    <mergeCell ref="A15:A16"/>
    <mergeCell ref="B15:B16"/>
    <mergeCell ref="Q17:Q18"/>
    <mergeCell ref="R17:R18"/>
    <mergeCell ref="S17:S18"/>
    <mergeCell ref="A19:A20"/>
    <mergeCell ref="B19:B20"/>
    <mergeCell ref="C19:C20"/>
    <mergeCell ref="D19:D20"/>
    <mergeCell ref="E19:E20"/>
    <mergeCell ref="J17:J18"/>
    <mergeCell ref="K17:K18"/>
    <mergeCell ref="L17:L18"/>
    <mergeCell ref="M17:M18"/>
    <mergeCell ref="N17:N18"/>
    <mergeCell ref="O17:O18"/>
    <mergeCell ref="Q19:Q20"/>
    <mergeCell ref="R19:R20"/>
    <mergeCell ref="S19:S20"/>
    <mergeCell ref="N19:N20"/>
    <mergeCell ref="O19:O20"/>
    <mergeCell ref="P19:P20"/>
    <mergeCell ref="C21:C22"/>
    <mergeCell ref="D21:D22"/>
    <mergeCell ref="E21:E22"/>
    <mergeCell ref="F21:F22"/>
    <mergeCell ref="G21:G22"/>
    <mergeCell ref="L19:L20"/>
    <mergeCell ref="M19:M20"/>
    <mergeCell ref="F19:F20"/>
    <mergeCell ref="G19:G20"/>
    <mergeCell ref="H19:H20"/>
    <mergeCell ref="I19:I20"/>
    <mergeCell ref="J19:J20"/>
    <mergeCell ref="K19:K20"/>
    <mergeCell ref="S21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N21:N22"/>
    <mergeCell ref="O21:O22"/>
    <mergeCell ref="P21:P22"/>
    <mergeCell ref="Q21:Q22"/>
    <mergeCell ref="R21:R22"/>
    <mergeCell ref="H21:H22"/>
    <mergeCell ref="I21:I22"/>
    <mergeCell ref="J21:J22"/>
    <mergeCell ref="K21:K22"/>
    <mergeCell ref="L21:L22"/>
    <mergeCell ref="M21:M22"/>
    <mergeCell ref="P23:P24"/>
    <mergeCell ref="A21:A22"/>
    <mergeCell ref="B21:B22"/>
    <mergeCell ref="Q23:Q24"/>
    <mergeCell ref="R23:R24"/>
    <mergeCell ref="S23:S24"/>
    <mergeCell ref="A25:A26"/>
    <mergeCell ref="B25:B26"/>
    <mergeCell ref="C25:C26"/>
    <mergeCell ref="D25:D26"/>
    <mergeCell ref="E25:E26"/>
    <mergeCell ref="J23:J24"/>
    <mergeCell ref="K23:K24"/>
    <mergeCell ref="L23:L24"/>
    <mergeCell ref="M23:M24"/>
    <mergeCell ref="N23:N24"/>
    <mergeCell ref="O23:O24"/>
    <mergeCell ref="Q25:Q26"/>
    <mergeCell ref="R25:R26"/>
    <mergeCell ref="S25:S26"/>
    <mergeCell ref="N25:N26"/>
    <mergeCell ref="O25:O26"/>
    <mergeCell ref="P25:P26"/>
    <mergeCell ref="A27:A28"/>
    <mergeCell ref="B27:B28"/>
    <mergeCell ref="C27:C28"/>
    <mergeCell ref="D27:D28"/>
    <mergeCell ref="E27:E28"/>
    <mergeCell ref="F27:F28"/>
    <mergeCell ref="G27:G28"/>
    <mergeCell ref="L25:L26"/>
    <mergeCell ref="M25:M26"/>
    <mergeCell ref="F25:F26"/>
    <mergeCell ref="G25:G26"/>
    <mergeCell ref="H25:H26"/>
    <mergeCell ref="I25:I26"/>
    <mergeCell ref="J25:J26"/>
    <mergeCell ref="K25:K26"/>
    <mergeCell ref="S27:S28"/>
    <mergeCell ref="N27:N28"/>
    <mergeCell ref="O27:O28"/>
    <mergeCell ref="P27:P28"/>
    <mergeCell ref="Q27:Q28"/>
    <mergeCell ref="R27:R28"/>
    <mergeCell ref="H27:H28"/>
    <mergeCell ref="I27:I28"/>
    <mergeCell ref="J27:J28"/>
    <mergeCell ref="K27:K28"/>
    <mergeCell ref="L27:L28"/>
    <mergeCell ref="M27:M28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D44" sqref="D44"/>
    </sheetView>
  </sheetViews>
  <sheetFormatPr defaultRowHeight="14.4" x14ac:dyDescent="0.3"/>
  <cols>
    <col min="1" max="1" width="9.88671875" customWidth="1"/>
    <col min="2" max="2" width="11.33203125" style="32" customWidth="1"/>
    <col min="3" max="3" width="9.109375" style="32"/>
    <col min="4" max="4" width="10.109375" style="32" bestFit="1" customWidth="1"/>
    <col min="5" max="7" width="9.109375" style="32"/>
  </cols>
  <sheetData>
    <row r="1" spans="1:7" ht="31.2" x14ac:dyDescent="0.6">
      <c r="B1" s="66" t="s">
        <v>65</v>
      </c>
      <c r="C1" s="67"/>
    </row>
    <row r="2" spans="1:7" ht="21" x14ac:dyDescent="0.4">
      <c r="A2" s="51" t="s">
        <v>171</v>
      </c>
    </row>
    <row r="3" spans="1:7" ht="18" x14ac:dyDescent="0.35">
      <c r="A3" s="65" t="s">
        <v>172</v>
      </c>
      <c r="E3" s="32" t="s">
        <v>177</v>
      </c>
      <c r="F3" s="32" t="s">
        <v>178</v>
      </c>
      <c r="G3" s="32" t="s">
        <v>30</v>
      </c>
    </row>
    <row r="4" spans="1:7" x14ac:dyDescent="0.3">
      <c r="A4" s="30" t="s">
        <v>5</v>
      </c>
      <c r="B4" s="33" t="s">
        <v>173</v>
      </c>
      <c r="C4" s="68" t="s">
        <v>174</v>
      </c>
      <c r="D4" s="69" t="s">
        <v>175</v>
      </c>
      <c r="E4" s="33">
        <v>2</v>
      </c>
      <c r="F4" s="33">
        <v>30</v>
      </c>
      <c r="G4" s="33">
        <v>1</v>
      </c>
    </row>
    <row r="5" spans="1:7" x14ac:dyDescent="0.3">
      <c r="A5" s="30" t="s">
        <v>134</v>
      </c>
      <c r="B5" s="70">
        <v>0.18402777777777779</v>
      </c>
      <c r="C5" s="33" t="s">
        <v>173</v>
      </c>
      <c r="D5" s="70">
        <v>0.72569444444444453</v>
      </c>
      <c r="E5" s="33">
        <v>0</v>
      </c>
      <c r="F5" s="33">
        <v>-29</v>
      </c>
      <c r="G5" s="33">
        <v>3</v>
      </c>
    </row>
    <row r="6" spans="1:7" x14ac:dyDescent="0.3">
      <c r="A6" s="30" t="s">
        <v>122</v>
      </c>
      <c r="B6" s="70">
        <v>0.68402777777777779</v>
      </c>
      <c r="C6" s="71" t="s">
        <v>176</v>
      </c>
      <c r="D6" s="33" t="s">
        <v>173</v>
      </c>
      <c r="E6" s="33">
        <v>1</v>
      </c>
      <c r="F6" s="33">
        <v>-1</v>
      </c>
      <c r="G6" s="33">
        <v>2</v>
      </c>
    </row>
    <row r="8" spans="1:7" ht="18" x14ac:dyDescent="0.35">
      <c r="A8" s="65" t="s">
        <v>179</v>
      </c>
    </row>
    <row r="9" spans="1:7" x14ac:dyDescent="0.3">
      <c r="A9" s="30" t="s">
        <v>180</v>
      </c>
      <c r="B9" s="33" t="s">
        <v>173</v>
      </c>
      <c r="C9" s="71" t="s">
        <v>183</v>
      </c>
      <c r="D9" s="33" t="s">
        <v>184</v>
      </c>
      <c r="E9" s="33">
        <v>2</v>
      </c>
      <c r="F9" s="33">
        <v>13</v>
      </c>
      <c r="G9" s="33">
        <v>1</v>
      </c>
    </row>
    <row r="10" spans="1:7" x14ac:dyDescent="0.3">
      <c r="A10" s="30" t="s">
        <v>181</v>
      </c>
      <c r="B10" s="70">
        <v>0.93402777777777779</v>
      </c>
      <c r="C10" s="33" t="s">
        <v>173</v>
      </c>
      <c r="D10" s="33" t="s">
        <v>185</v>
      </c>
      <c r="E10" s="33">
        <v>1</v>
      </c>
      <c r="F10" s="33">
        <v>9</v>
      </c>
      <c r="G10" s="33">
        <v>2</v>
      </c>
    </row>
    <row r="11" spans="1:7" x14ac:dyDescent="0.3">
      <c r="A11" s="30" t="s">
        <v>182</v>
      </c>
      <c r="B11" s="70">
        <v>0.64236111111111105</v>
      </c>
      <c r="C11" s="70">
        <v>0.55902777777777779</v>
      </c>
      <c r="D11" s="33" t="s">
        <v>173</v>
      </c>
      <c r="E11" s="33">
        <v>0</v>
      </c>
      <c r="F11" s="33">
        <v>-22</v>
      </c>
      <c r="G11" s="33">
        <v>3</v>
      </c>
    </row>
    <row r="13" spans="1:7" ht="18" x14ac:dyDescent="0.35">
      <c r="A13" s="65" t="s">
        <v>186</v>
      </c>
    </row>
    <row r="14" spans="1:7" x14ac:dyDescent="0.3">
      <c r="A14" s="30" t="s">
        <v>187</v>
      </c>
      <c r="B14" s="33" t="s">
        <v>173</v>
      </c>
      <c r="C14" s="33" t="s">
        <v>188</v>
      </c>
      <c r="D14" s="33" t="s">
        <v>189</v>
      </c>
      <c r="E14" s="33">
        <v>2</v>
      </c>
      <c r="F14" s="33">
        <v>21</v>
      </c>
      <c r="G14" s="33">
        <v>1</v>
      </c>
    </row>
    <row r="15" spans="1:7" x14ac:dyDescent="0.3">
      <c r="A15" s="30" t="s">
        <v>10</v>
      </c>
      <c r="B15" s="70">
        <v>0.80902777777777779</v>
      </c>
      <c r="C15" s="33" t="s">
        <v>173</v>
      </c>
      <c r="D15" s="33" t="s">
        <v>190</v>
      </c>
      <c r="E15" s="33">
        <v>1</v>
      </c>
      <c r="F15" s="33">
        <v>14</v>
      </c>
      <c r="G15" s="33">
        <v>2</v>
      </c>
    </row>
    <row r="16" spans="1:7" x14ac:dyDescent="0.3">
      <c r="A16" s="30" t="s">
        <v>123</v>
      </c>
      <c r="B16" s="70">
        <v>0.43402777777777773</v>
      </c>
      <c r="C16" s="70">
        <v>0.22569444444444445</v>
      </c>
      <c r="D16" s="33" t="s">
        <v>173</v>
      </c>
      <c r="E16" s="33">
        <v>0</v>
      </c>
      <c r="F16" s="33">
        <v>-35</v>
      </c>
      <c r="G16" s="33">
        <v>3</v>
      </c>
    </row>
    <row r="18" spans="1:5" x14ac:dyDescent="0.3">
      <c r="A18" t="s">
        <v>191</v>
      </c>
    </row>
    <row r="19" spans="1:5" x14ac:dyDescent="0.3">
      <c r="A19" s="30" t="s">
        <v>10</v>
      </c>
      <c r="B19" s="33" t="s">
        <v>173</v>
      </c>
      <c r="C19" s="33" t="s">
        <v>192</v>
      </c>
      <c r="D19" s="33" t="s">
        <v>190</v>
      </c>
      <c r="E19" s="33" t="s">
        <v>193</v>
      </c>
    </row>
    <row r="20" spans="1:5" x14ac:dyDescent="0.3">
      <c r="A20" s="30" t="s">
        <v>181</v>
      </c>
      <c r="B20" s="70">
        <v>0.89236111111111116</v>
      </c>
      <c r="C20" s="33" t="s">
        <v>173</v>
      </c>
      <c r="D20" s="33"/>
      <c r="E20" s="33"/>
    </row>
    <row r="21" spans="1:5" x14ac:dyDescent="0.3">
      <c r="A21" s="30" t="s">
        <v>122</v>
      </c>
      <c r="B21" s="70">
        <v>0.22569444444444445</v>
      </c>
      <c r="C21" s="33"/>
      <c r="D21" s="33" t="s">
        <v>173</v>
      </c>
      <c r="E21" s="33"/>
    </row>
    <row r="23" spans="1:5" x14ac:dyDescent="0.3">
      <c r="A23" t="s">
        <v>194</v>
      </c>
    </row>
    <row r="24" spans="1:5" x14ac:dyDescent="0.3">
      <c r="A24" t="s">
        <v>195</v>
      </c>
    </row>
    <row r="25" spans="1:5" x14ac:dyDescent="0.3">
      <c r="B25" s="32" t="s">
        <v>199</v>
      </c>
      <c r="D25" s="32" t="s">
        <v>201</v>
      </c>
    </row>
    <row r="26" spans="1:5" x14ac:dyDescent="0.3">
      <c r="A26" t="s">
        <v>196</v>
      </c>
    </row>
    <row r="28" spans="1:5" x14ac:dyDescent="0.3">
      <c r="A28" t="s">
        <v>197</v>
      </c>
    </row>
    <row r="29" spans="1:5" x14ac:dyDescent="0.3">
      <c r="B29" s="32" t="s">
        <v>200</v>
      </c>
      <c r="D29" s="32" t="s">
        <v>202</v>
      </c>
    </row>
    <row r="30" spans="1:5" x14ac:dyDescent="0.3">
      <c r="A30" t="s">
        <v>198</v>
      </c>
    </row>
    <row r="32" spans="1:5" x14ac:dyDescent="0.3">
      <c r="B32" s="32" t="s">
        <v>203</v>
      </c>
    </row>
    <row r="33" spans="2:4" x14ac:dyDescent="0.3">
      <c r="B33" s="32" t="s">
        <v>204</v>
      </c>
      <c r="D33" s="32" t="s">
        <v>207</v>
      </c>
    </row>
    <row r="34" spans="2:4" x14ac:dyDescent="0.3">
      <c r="B34" s="32" t="s">
        <v>205</v>
      </c>
      <c r="D34" s="32" t="s">
        <v>206</v>
      </c>
    </row>
    <row r="36" spans="2:4" x14ac:dyDescent="0.3">
      <c r="B36" s="32" t="s">
        <v>208</v>
      </c>
    </row>
    <row r="37" spans="2:4" x14ac:dyDescent="0.3">
      <c r="B37" s="32" t="s">
        <v>209</v>
      </c>
      <c r="C37" s="32">
        <v>25</v>
      </c>
      <c r="D37" s="32" t="s">
        <v>210</v>
      </c>
    </row>
    <row r="38" spans="2:4" x14ac:dyDescent="0.3">
      <c r="B38" s="32" t="s">
        <v>122</v>
      </c>
      <c r="C38" s="32">
        <v>11</v>
      </c>
      <c r="D38" s="32" t="s">
        <v>211</v>
      </c>
    </row>
    <row r="40" spans="2:4" x14ac:dyDescent="0.3">
      <c r="B40" s="32" t="s">
        <v>212</v>
      </c>
    </row>
    <row r="41" spans="2:4" x14ac:dyDescent="0.3">
      <c r="B41" s="32" t="s">
        <v>64</v>
      </c>
      <c r="C41" s="32">
        <v>25</v>
      </c>
      <c r="D41" s="32" t="s">
        <v>213</v>
      </c>
    </row>
    <row r="42" spans="2:4" x14ac:dyDescent="0.3">
      <c r="B42" s="32" t="s">
        <v>71</v>
      </c>
      <c r="C42" s="32">
        <v>15</v>
      </c>
      <c r="D42" s="32" t="s">
        <v>214</v>
      </c>
    </row>
    <row r="44" spans="2:4" x14ac:dyDescent="0.3">
      <c r="B44" s="32" t="s">
        <v>123</v>
      </c>
      <c r="D44" s="32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1"/>
  <sheetViews>
    <sheetView topLeftCell="A19" workbookViewId="0">
      <selection activeCell="D37" sqref="D37"/>
    </sheetView>
  </sheetViews>
  <sheetFormatPr defaultRowHeight="14.4" x14ac:dyDescent="0.3"/>
  <cols>
    <col min="2" max="2" width="12" customWidth="1"/>
    <col min="3" max="3" width="6.77734375" style="32" customWidth="1"/>
    <col min="4" max="4" width="6.33203125" style="32" customWidth="1"/>
    <col min="5" max="5" width="7.109375" style="32" customWidth="1"/>
    <col min="6" max="6" width="6.6640625" style="32" customWidth="1"/>
    <col min="7" max="7" width="6" style="32" customWidth="1"/>
    <col min="8" max="8" width="6.33203125" style="32" customWidth="1"/>
    <col min="9" max="9" width="7" style="32" customWidth="1"/>
    <col min="10" max="10" width="5.88671875" style="32" customWidth="1"/>
  </cols>
  <sheetData>
    <row r="1" spans="1:10" ht="31.2" x14ac:dyDescent="0.6">
      <c r="B1" s="72" t="s">
        <v>66</v>
      </c>
    </row>
    <row r="2" spans="1:10" x14ac:dyDescent="0.3">
      <c r="A2" t="s">
        <v>171</v>
      </c>
    </row>
    <row r="3" spans="1:10" ht="21" x14ac:dyDescent="0.4">
      <c r="B3" s="51" t="s">
        <v>172</v>
      </c>
    </row>
    <row r="4" spans="1:10" x14ac:dyDescent="0.3">
      <c r="B4" s="30" t="s">
        <v>3</v>
      </c>
      <c r="C4" s="33"/>
      <c r="D4" s="33"/>
      <c r="E4" s="33"/>
      <c r="F4" s="33"/>
      <c r="G4" s="33"/>
      <c r="H4" s="33"/>
      <c r="I4" s="33" t="s">
        <v>217</v>
      </c>
      <c r="J4" s="33" t="s">
        <v>4</v>
      </c>
    </row>
    <row r="5" spans="1:10" x14ac:dyDescent="0.3">
      <c r="B5" s="30" t="s">
        <v>78</v>
      </c>
      <c r="C5" s="33" t="s">
        <v>173</v>
      </c>
      <c r="D5" s="70">
        <v>0.88680555555555562</v>
      </c>
      <c r="E5" s="70">
        <v>0.26458333333333334</v>
      </c>
      <c r="F5" s="70">
        <v>0.13958333333333334</v>
      </c>
      <c r="G5" s="70">
        <v>0.51458333333333328</v>
      </c>
      <c r="H5" s="70">
        <v>0.88194444444444453</v>
      </c>
      <c r="I5" s="70" t="s">
        <v>218</v>
      </c>
      <c r="J5" s="70" t="s">
        <v>223</v>
      </c>
    </row>
    <row r="6" spans="1:10" x14ac:dyDescent="0.3">
      <c r="B6" s="30" t="s">
        <v>216</v>
      </c>
      <c r="C6" s="70">
        <v>0.72291666666666676</v>
      </c>
      <c r="D6" s="33" t="s">
        <v>173</v>
      </c>
      <c r="E6" s="70">
        <v>0.30624999999999997</v>
      </c>
      <c r="F6" s="70">
        <v>5.6250000000000001E-2</v>
      </c>
      <c r="G6" s="70">
        <v>0.55625000000000002</v>
      </c>
      <c r="H6" s="70">
        <v>0.88680555555555562</v>
      </c>
      <c r="I6" s="33" t="s">
        <v>220</v>
      </c>
      <c r="J6" s="33" t="s">
        <v>32</v>
      </c>
    </row>
    <row r="7" spans="1:10" x14ac:dyDescent="0.3">
      <c r="B7" s="30" t="s">
        <v>122</v>
      </c>
      <c r="C7" s="70">
        <v>0.87916666666666676</v>
      </c>
      <c r="D7" s="70">
        <v>0.87986111111111109</v>
      </c>
      <c r="E7" s="33" t="s">
        <v>173</v>
      </c>
      <c r="F7" s="70">
        <v>1.4583333333333332E-2</v>
      </c>
      <c r="G7" s="70">
        <v>0.51458333333333328</v>
      </c>
      <c r="H7" s="70">
        <v>0.88124999999999998</v>
      </c>
      <c r="I7" s="33" t="s">
        <v>222</v>
      </c>
      <c r="J7" s="33" t="s">
        <v>224</v>
      </c>
    </row>
    <row r="8" spans="1:10" x14ac:dyDescent="0.3">
      <c r="B8" s="30" t="s">
        <v>10</v>
      </c>
      <c r="C8" s="70">
        <v>0.87708333333333333</v>
      </c>
      <c r="D8" s="70">
        <v>0.87569444444444444</v>
      </c>
      <c r="E8" s="70" t="s">
        <v>225</v>
      </c>
      <c r="F8" s="33" t="s">
        <v>173</v>
      </c>
      <c r="G8" s="70">
        <v>0.87847222222222221</v>
      </c>
      <c r="H8" s="33" t="s">
        <v>225</v>
      </c>
      <c r="I8" s="33" t="s">
        <v>221</v>
      </c>
      <c r="J8" s="33" t="s">
        <v>226</v>
      </c>
    </row>
    <row r="9" spans="1:10" x14ac:dyDescent="0.3">
      <c r="B9" s="30" t="s">
        <v>131</v>
      </c>
      <c r="C9" s="70">
        <v>0.8833333333333333</v>
      </c>
      <c r="D9" s="70">
        <v>0.88402777777777775</v>
      </c>
      <c r="E9" s="70" t="s">
        <v>227</v>
      </c>
      <c r="F9" s="70">
        <v>0.22291666666666665</v>
      </c>
      <c r="G9" s="33" t="s">
        <v>173</v>
      </c>
      <c r="H9" s="70">
        <v>0.88263888888888886</v>
      </c>
      <c r="I9" s="33" t="s">
        <v>219</v>
      </c>
      <c r="J9" s="33" t="s">
        <v>228</v>
      </c>
    </row>
    <row r="10" spans="1:10" x14ac:dyDescent="0.3">
      <c r="B10" s="30" t="s">
        <v>64</v>
      </c>
      <c r="C10" s="70">
        <v>0.43124999999999997</v>
      </c>
      <c r="D10" s="70">
        <v>0.72291666666666676</v>
      </c>
      <c r="E10" s="70">
        <v>0.38958333333333334</v>
      </c>
      <c r="F10" s="70">
        <v>1.4583333333333332E-2</v>
      </c>
      <c r="G10" s="70">
        <v>0.47291666666666665</v>
      </c>
      <c r="H10" s="33" t="s">
        <v>173</v>
      </c>
      <c r="I10" s="33">
        <v>0</v>
      </c>
      <c r="J10" s="33" t="s">
        <v>229</v>
      </c>
    </row>
    <row r="12" spans="1:10" ht="21" x14ac:dyDescent="0.4">
      <c r="B12" s="51" t="s">
        <v>179</v>
      </c>
    </row>
    <row r="13" spans="1:10" x14ac:dyDescent="0.3">
      <c r="B13" t="s">
        <v>3</v>
      </c>
      <c r="I13" s="32" t="s">
        <v>217</v>
      </c>
      <c r="J13" s="32" t="s">
        <v>4</v>
      </c>
    </row>
    <row r="14" spans="1:10" x14ac:dyDescent="0.3">
      <c r="B14" s="30" t="s">
        <v>86</v>
      </c>
      <c r="C14" s="33" t="s">
        <v>173</v>
      </c>
      <c r="D14" s="70">
        <v>0.25972222222222224</v>
      </c>
      <c r="E14" s="70" t="s">
        <v>231</v>
      </c>
      <c r="F14" s="70">
        <v>5.6250000000000001E-2</v>
      </c>
      <c r="G14" s="70">
        <v>0.51458333333333328</v>
      </c>
      <c r="H14" s="70">
        <v>0.59791666666666665</v>
      </c>
      <c r="I14" s="33" t="s">
        <v>220</v>
      </c>
      <c r="J14" s="33" t="s">
        <v>32</v>
      </c>
    </row>
    <row r="15" spans="1:10" x14ac:dyDescent="0.3">
      <c r="B15" s="30" t="s">
        <v>230</v>
      </c>
      <c r="C15" s="70">
        <v>0.58750000000000002</v>
      </c>
      <c r="D15" s="33" t="s">
        <v>173</v>
      </c>
      <c r="E15" s="70" t="s">
        <v>232</v>
      </c>
      <c r="F15" s="70">
        <v>1.4583333333333332E-2</v>
      </c>
      <c r="G15" s="70">
        <v>0.80625000000000002</v>
      </c>
      <c r="H15" s="70">
        <v>0.13958333333333334</v>
      </c>
      <c r="I15" s="33" t="s">
        <v>218</v>
      </c>
      <c r="J15" s="33" t="s">
        <v>223</v>
      </c>
    </row>
    <row r="16" spans="1:10" x14ac:dyDescent="0.3">
      <c r="B16" s="30" t="s">
        <v>123</v>
      </c>
      <c r="C16" s="70">
        <v>0.34375</v>
      </c>
      <c r="D16" s="70">
        <v>0.80625000000000002</v>
      </c>
      <c r="E16" s="33" t="s">
        <v>173</v>
      </c>
      <c r="F16" s="70">
        <v>0.26458333333333334</v>
      </c>
      <c r="G16" s="70">
        <v>0.8847222222222223</v>
      </c>
      <c r="H16" s="70">
        <v>0.38819444444444445</v>
      </c>
      <c r="I16" s="33" t="s">
        <v>220</v>
      </c>
      <c r="J16" s="33" t="s">
        <v>229</v>
      </c>
    </row>
    <row r="17" spans="2:10" x14ac:dyDescent="0.3">
      <c r="B17" s="30" t="s">
        <v>71</v>
      </c>
      <c r="C17" s="70">
        <v>0.87569444444444444</v>
      </c>
      <c r="D17" s="70">
        <v>0.875</v>
      </c>
      <c r="E17" s="70" t="s">
        <v>233</v>
      </c>
      <c r="F17" s="33" t="s">
        <v>173</v>
      </c>
      <c r="G17" s="70">
        <v>0.88194444444444453</v>
      </c>
      <c r="H17" s="70">
        <v>0.8847222222222223</v>
      </c>
      <c r="I17" s="33" t="s">
        <v>221</v>
      </c>
      <c r="J17" s="33" t="s">
        <v>226</v>
      </c>
    </row>
    <row r="18" spans="2:10" x14ac:dyDescent="0.3">
      <c r="B18" s="30" t="s">
        <v>74</v>
      </c>
      <c r="C18" s="70">
        <v>0.8833333333333333</v>
      </c>
      <c r="D18" s="70">
        <v>0.8881944444444444</v>
      </c>
      <c r="E18" s="70" t="s">
        <v>234</v>
      </c>
      <c r="F18" s="70">
        <v>0.43124999999999997</v>
      </c>
      <c r="G18" s="33" t="s">
        <v>173</v>
      </c>
      <c r="H18" s="70">
        <v>9.3055555555555558E-2</v>
      </c>
      <c r="I18" s="33" t="s">
        <v>218</v>
      </c>
      <c r="J18" s="33" t="s">
        <v>224</v>
      </c>
    </row>
    <row r="19" spans="2:10" x14ac:dyDescent="0.3">
      <c r="B19" s="30" t="s">
        <v>108</v>
      </c>
      <c r="C19" s="70">
        <v>0.8847222222222223</v>
      </c>
      <c r="D19" s="70">
        <v>0.87708333333333333</v>
      </c>
      <c r="E19" s="70" t="s">
        <v>235</v>
      </c>
      <c r="F19" s="70">
        <v>0.59791666666666665</v>
      </c>
      <c r="G19" s="70">
        <v>0.58472222222222225</v>
      </c>
      <c r="H19" s="33" t="s">
        <v>173</v>
      </c>
      <c r="I19" s="33" t="s">
        <v>219</v>
      </c>
      <c r="J19" s="33" t="s">
        <v>228</v>
      </c>
    </row>
    <row r="21" spans="2:10" x14ac:dyDescent="0.3">
      <c r="B21" t="s">
        <v>194</v>
      </c>
    </row>
    <row r="22" spans="2:10" x14ac:dyDescent="0.3">
      <c r="B22" t="s">
        <v>236</v>
      </c>
      <c r="C22" s="32">
        <v>21</v>
      </c>
    </row>
    <row r="23" spans="2:10" x14ac:dyDescent="0.3">
      <c r="B23" t="s">
        <v>108</v>
      </c>
      <c r="C23" s="32">
        <v>1</v>
      </c>
    </row>
    <row r="24" spans="2:10" x14ac:dyDescent="0.3">
      <c r="D24" s="32" t="s">
        <v>10</v>
      </c>
      <c r="F24" s="32">
        <v>21</v>
      </c>
      <c r="H24" s="32" t="s">
        <v>237</v>
      </c>
    </row>
    <row r="25" spans="2:10" x14ac:dyDescent="0.3">
      <c r="D25" s="32" t="s">
        <v>131</v>
      </c>
      <c r="F25" s="32">
        <v>5</v>
      </c>
      <c r="H25" s="32" t="s">
        <v>238</v>
      </c>
    </row>
    <row r="26" spans="2:10" x14ac:dyDescent="0.3">
      <c r="B26" t="s">
        <v>131</v>
      </c>
      <c r="C26" s="32">
        <v>21</v>
      </c>
    </row>
    <row r="27" spans="2:10" x14ac:dyDescent="0.3">
      <c r="B27" t="s">
        <v>71</v>
      </c>
      <c r="C27" s="32">
        <v>15</v>
      </c>
    </row>
    <row r="28" spans="2:10" x14ac:dyDescent="0.3">
      <c r="D28" s="32" t="s">
        <v>108</v>
      </c>
      <c r="F28" s="32">
        <v>18</v>
      </c>
      <c r="H28" s="32" t="s">
        <v>193</v>
      </c>
    </row>
    <row r="29" spans="2:10" x14ac:dyDescent="0.3">
      <c r="D29" s="32" t="s">
        <v>134</v>
      </c>
      <c r="F29" s="32">
        <v>21</v>
      </c>
      <c r="H29" s="32" t="s">
        <v>239</v>
      </c>
    </row>
    <row r="30" spans="2:10" x14ac:dyDescent="0.3">
      <c r="B30" t="s">
        <v>208</v>
      </c>
    </row>
    <row r="31" spans="2:10" x14ac:dyDescent="0.3">
      <c r="D31" s="32" t="s">
        <v>122</v>
      </c>
      <c r="F31" s="32">
        <v>21</v>
      </c>
      <c r="H31" s="32" t="s">
        <v>240</v>
      </c>
    </row>
    <row r="32" spans="2:10" x14ac:dyDescent="0.3">
      <c r="D32" s="32" t="s">
        <v>74</v>
      </c>
      <c r="F32" s="32">
        <v>8</v>
      </c>
      <c r="H32" s="32" t="s">
        <v>241</v>
      </c>
    </row>
    <row r="33" spans="2:8" x14ac:dyDescent="0.3">
      <c r="B33" t="s">
        <v>212</v>
      </c>
    </row>
    <row r="34" spans="2:8" x14ac:dyDescent="0.3">
      <c r="D34" s="32" t="s">
        <v>230</v>
      </c>
      <c r="F34" s="32">
        <v>21</v>
      </c>
      <c r="H34" s="32" t="s">
        <v>242</v>
      </c>
    </row>
    <row r="35" spans="2:8" x14ac:dyDescent="0.3">
      <c r="D35" s="32" t="s">
        <v>78</v>
      </c>
      <c r="F35" s="32">
        <v>16</v>
      </c>
      <c r="H35" s="32" t="s">
        <v>243</v>
      </c>
    </row>
    <row r="36" spans="2:8" x14ac:dyDescent="0.3">
      <c r="B36" t="s">
        <v>244</v>
      </c>
    </row>
    <row r="37" spans="2:8" x14ac:dyDescent="0.3">
      <c r="D37" s="32" t="s">
        <v>86</v>
      </c>
      <c r="F37" s="32">
        <v>21</v>
      </c>
      <c r="H37" s="32" t="s">
        <v>245</v>
      </c>
    </row>
    <row r="38" spans="2:8" x14ac:dyDescent="0.3">
      <c r="D38" s="32" t="s">
        <v>216</v>
      </c>
      <c r="F38" s="32">
        <v>12</v>
      </c>
      <c r="H38" s="32" t="s">
        <v>246</v>
      </c>
    </row>
    <row r="39" spans="2:8" x14ac:dyDescent="0.3">
      <c r="B39" t="s">
        <v>247</v>
      </c>
    </row>
    <row r="40" spans="2:8" x14ac:dyDescent="0.3">
      <c r="D40" s="32" t="s">
        <v>123</v>
      </c>
      <c r="F40" s="32">
        <v>21</v>
      </c>
      <c r="H40" s="32" t="s">
        <v>248</v>
      </c>
    </row>
    <row r="41" spans="2:8" x14ac:dyDescent="0.3">
      <c r="D41" s="32" t="s">
        <v>64</v>
      </c>
      <c r="F41" s="32">
        <v>11</v>
      </c>
      <c r="H41" s="32" t="s">
        <v>249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8"/>
  <sheetViews>
    <sheetView workbookViewId="0">
      <selection activeCell="S23" sqref="S23:S24"/>
    </sheetView>
  </sheetViews>
  <sheetFormatPr defaultRowHeight="14.4" x14ac:dyDescent="0.3"/>
  <cols>
    <col min="2" max="2" width="10.109375" customWidth="1"/>
    <col min="3" max="3" width="9.6640625" customWidth="1"/>
    <col min="13" max="14" width="9.109375" customWidth="1"/>
    <col min="15" max="16" width="9.109375" hidden="1" customWidth="1"/>
    <col min="18" max="18" width="0" hidden="1" customWidth="1"/>
  </cols>
  <sheetData>
    <row r="1" spans="1:19" ht="25.8" x14ac:dyDescent="0.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x14ac:dyDescent="0.3">
      <c r="F2" s="93"/>
      <c r="G2" s="93"/>
      <c r="H2" s="93"/>
      <c r="I2" s="93"/>
      <c r="J2" s="93"/>
      <c r="K2" s="93"/>
      <c r="L2" s="93"/>
      <c r="M2" s="93"/>
      <c r="N2" s="93"/>
      <c r="O2" s="94" t="s">
        <v>147</v>
      </c>
      <c r="P2" s="94"/>
      <c r="Q2" s="94"/>
      <c r="R2" s="94"/>
      <c r="S2" s="94"/>
    </row>
    <row r="3" spans="1:19" ht="15.6" x14ac:dyDescent="0.3">
      <c r="A3" s="76" t="s">
        <v>0</v>
      </c>
      <c r="B3" s="73" t="s">
        <v>1</v>
      </c>
      <c r="C3" s="89" t="s">
        <v>2</v>
      </c>
      <c r="D3" s="73" t="s">
        <v>3</v>
      </c>
      <c r="E3" s="87" t="s">
        <v>13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78" t="s">
        <v>14</v>
      </c>
      <c r="R3" s="95" t="s">
        <v>15</v>
      </c>
      <c r="S3" s="95" t="s">
        <v>4</v>
      </c>
    </row>
    <row r="4" spans="1:19" ht="15.6" x14ac:dyDescent="0.3">
      <c r="A4" s="76"/>
      <c r="B4" s="73"/>
      <c r="C4" s="89"/>
      <c r="D4" s="7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3">
        <v>12</v>
      </c>
      <c r="Q4" s="78"/>
      <c r="R4" s="95"/>
      <c r="S4" s="95"/>
    </row>
    <row r="5" spans="1:19" x14ac:dyDescent="0.3">
      <c r="A5" s="78">
        <v>1</v>
      </c>
      <c r="B5" s="84" t="s">
        <v>145</v>
      </c>
      <c r="C5" s="78" t="s">
        <v>146</v>
      </c>
      <c r="D5" s="85" t="s">
        <v>8</v>
      </c>
      <c r="E5" s="91"/>
      <c r="F5" s="90">
        <v>0.5</v>
      </c>
      <c r="G5" s="78">
        <v>0.5</v>
      </c>
      <c r="H5" s="78">
        <v>1</v>
      </c>
      <c r="I5" s="78">
        <v>1</v>
      </c>
      <c r="J5" s="89">
        <v>1</v>
      </c>
      <c r="K5" s="78">
        <v>1</v>
      </c>
      <c r="L5" s="90">
        <v>1</v>
      </c>
      <c r="M5" s="90">
        <v>1</v>
      </c>
      <c r="N5" s="90">
        <v>1</v>
      </c>
      <c r="O5" s="90"/>
      <c r="P5" s="86"/>
      <c r="Q5" s="78">
        <f>SUM(E5:P6)</f>
        <v>8</v>
      </c>
      <c r="R5" s="78"/>
      <c r="S5" s="78">
        <v>1</v>
      </c>
    </row>
    <row r="6" spans="1:19" x14ac:dyDescent="0.3">
      <c r="A6" s="78"/>
      <c r="B6" s="84"/>
      <c r="C6" s="78"/>
      <c r="D6" s="85"/>
      <c r="E6" s="91"/>
      <c r="F6" s="90"/>
      <c r="G6" s="78"/>
      <c r="H6" s="78"/>
      <c r="I6" s="78"/>
      <c r="J6" s="89"/>
      <c r="K6" s="78"/>
      <c r="L6" s="90"/>
      <c r="M6" s="90"/>
      <c r="N6" s="90"/>
      <c r="O6" s="90"/>
      <c r="P6" s="86"/>
      <c r="Q6" s="78"/>
      <c r="R6" s="78"/>
      <c r="S6" s="78"/>
    </row>
    <row r="7" spans="1:19" x14ac:dyDescent="0.3">
      <c r="A7" s="78">
        <v>2</v>
      </c>
      <c r="B7" s="84" t="s">
        <v>51</v>
      </c>
      <c r="C7" s="78" t="s">
        <v>52</v>
      </c>
      <c r="D7" s="85" t="s">
        <v>10</v>
      </c>
      <c r="E7" s="78">
        <v>0.5</v>
      </c>
      <c r="F7" s="80"/>
      <c r="G7" s="78">
        <v>0.5</v>
      </c>
      <c r="H7" s="78">
        <v>1</v>
      </c>
      <c r="I7" s="78">
        <v>0.5</v>
      </c>
      <c r="J7" s="78">
        <v>0.5</v>
      </c>
      <c r="K7" s="78">
        <v>1</v>
      </c>
      <c r="L7" s="78">
        <v>1</v>
      </c>
      <c r="M7" s="78">
        <v>1</v>
      </c>
      <c r="N7" s="78">
        <v>1</v>
      </c>
      <c r="O7" s="78"/>
      <c r="P7" s="86"/>
      <c r="Q7" s="78">
        <f>SUM(E7:P8)</f>
        <v>7</v>
      </c>
      <c r="R7" s="78"/>
      <c r="S7" s="78">
        <v>2</v>
      </c>
    </row>
    <row r="8" spans="1:19" x14ac:dyDescent="0.3">
      <c r="A8" s="78"/>
      <c r="B8" s="84"/>
      <c r="C8" s="78"/>
      <c r="D8" s="85"/>
      <c r="E8" s="78"/>
      <c r="F8" s="80"/>
      <c r="G8" s="78"/>
      <c r="H8" s="78"/>
      <c r="I8" s="78"/>
      <c r="J8" s="78"/>
      <c r="K8" s="78"/>
      <c r="L8" s="78"/>
      <c r="M8" s="78"/>
      <c r="N8" s="78"/>
      <c r="O8" s="78"/>
      <c r="P8" s="86"/>
      <c r="Q8" s="78"/>
      <c r="R8" s="78"/>
      <c r="S8" s="78"/>
    </row>
    <row r="9" spans="1:19" x14ac:dyDescent="0.3">
      <c r="A9" s="78">
        <v>3</v>
      </c>
      <c r="B9" s="78" t="s">
        <v>9</v>
      </c>
      <c r="C9" s="78" t="s">
        <v>18</v>
      </c>
      <c r="D9" s="88" t="s">
        <v>6</v>
      </c>
      <c r="E9" s="78">
        <v>0.5</v>
      </c>
      <c r="F9" s="78">
        <v>0.5</v>
      </c>
      <c r="G9" s="80"/>
      <c r="H9" s="78">
        <v>0.5</v>
      </c>
      <c r="I9" s="78">
        <v>0.5</v>
      </c>
      <c r="J9" s="78">
        <v>1</v>
      </c>
      <c r="K9" s="78">
        <v>1</v>
      </c>
      <c r="L9" s="78">
        <v>1</v>
      </c>
      <c r="M9" s="78">
        <v>1</v>
      </c>
      <c r="N9" s="78">
        <v>1</v>
      </c>
      <c r="O9" s="78"/>
      <c r="P9" s="86"/>
      <c r="Q9" s="78">
        <f>SUM(E9:P10)</f>
        <v>7</v>
      </c>
      <c r="R9" s="78"/>
      <c r="S9" s="78">
        <v>3</v>
      </c>
    </row>
    <row r="10" spans="1:19" x14ac:dyDescent="0.3">
      <c r="A10" s="78"/>
      <c r="B10" s="78"/>
      <c r="C10" s="78"/>
      <c r="D10" s="88"/>
      <c r="E10" s="78"/>
      <c r="F10" s="78"/>
      <c r="G10" s="80"/>
      <c r="H10" s="78"/>
      <c r="I10" s="78"/>
      <c r="J10" s="78"/>
      <c r="K10" s="78"/>
      <c r="L10" s="78"/>
      <c r="M10" s="78"/>
      <c r="N10" s="78"/>
      <c r="O10" s="78"/>
      <c r="P10" s="86"/>
      <c r="Q10" s="78"/>
      <c r="R10" s="78"/>
      <c r="S10" s="78"/>
    </row>
    <row r="11" spans="1:19" x14ac:dyDescent="0.3">
      <c r="A11" s="78">
        <v>4</v>
      </c>
      <c r="B11" s="78" t="s">
        <v>148</v>
      </c>
      <c r="C11" s="78" t="s">
        <v>52</v>
      </c>
      <c r="D11" s="88" t="s">
        <v>10</v>
      </c>
      <c r="E11" s="78">
        <v>0</v>
      </c>
      <c r="F11" s="78">
        <v>0</v>
      </c>
      <c r="G11" s="78">
        <v>0.5</v>
      </c>
      <c r="H11" s="80"/>
      <c r="I11" s="78">
        <v>1</v>
      </c>
      <c r="J11" s="78">
        <v>1</v>
      </c>
      <c r="K11" s="78">
        <v>1</v>
      </c>
      <c r="L11" s="78">
        <v>1</v>
      </c>
      <c r="M11" s="78">
        <v>0.5</v>
      </c>
      <c r="N11" s="78">
        <v>1</v>
      </c>
      <c r="O11" s="78"/>
      <c r="P11" s="86"/>
      <c r="Q11" s="78">
        <f>SUM(E11:P12)</f>
        <v>6</v>
      </c>
      <c r="R11" s="78"/>
      <c r="S11" s="78">
        <v>4</v>
      </c>
    </row>
    <row r="12" spans="1:19" x14ac:dyDescent="0.3">
      <c r="A12" s="78"/>
      <c r="B12" s="78"/>
      <c r="C12" s="78"/>
      <c r="D12" s="88"/>
      <c r="E12" s="78"/>
      <c r="F12" s="78"/>
      <c r="G12" s="78"/>
      <c r="H12" s="80"/>
      <c r="I12" s="78"/>
      <c r="J12" s="78"/>
      <c r="K12" s="78"/>
      <c r="L12" s="78"/>
      <c r="M12" s="78"/>
      <c r="N12" s="78"/>
      <c r="O12" s="78"/>
      <c r="P12" s="86"/>
      <c r="Q12" s="78"/>
      <c r="R12" s="78"/>
      <c r="S12" s="78"/>
    </row>
    <row r="13" spans="1:19" x14ac:dyDescent="0.3">
      <c r="A13" s="78">
        <v>5</v>
      </c>
      <c r="B13" s="78" t="s">
        <v>27</v>
      </c>
      <c r="C13" s="78" t="s">
        <v>28</v>
      </c>
      <c r="D13" s="88" t="s">
        <v>5</v>
      </c>
      <c r="E13" s="78">
        <v>0</v>
      </c>
      <c r="F13" s="78">
        <v>0.5</v>
      </c>
      <c r="G13" s="78">
        <v>0.5</v>
      </c>
      <c r="H13" s="78">
        <v>0</v>
      </c>
      <c r="I13" s="80"/>
      <c r="J13" s="78">
        <v>1</v>
      </c>
      <c r="K13" s="78">
        <v>1</v>
      </c>
      <c r="L13" s="78">
        <v>1</v>
      </c>
      <c r="M13" s="78">
        <v>1</v>
      </c>
      <c r="N13" s="78">
        <v>1</v>
      </c>
      <c r="O13" s="78"/>
      <c r="P13" s="86"/>
      <c r="Q13" s="78">
        <f>SUM(E13:P14)</f>
        <v>6</v>
      </c>
      <c r="R13" s="78"/>
      <c r="S13" s="78">
        <v>5</v>
      </c>
    </row>
    <row r="14" spans="1:19" x14ac:dyDescent="0.3">
      <c r="A14" s="78"/>
      <c r="B14" s="78"/>
      <c r="C14" s="78"/>
      <c r="D14" s="88"/>
      <c r="E14" s="78"/>
      <c r="F14" s="78"/>
      <c r="G14" s="78"/>
      <c r="H14" s="78"/>
      <c r="I14" s="80"/>
      <c r="J14" s="78"/>
      <c r="K14" s="78"/>
      <c r="L14" s="78"/>
      <c r="M14" s="78"/>
      <c r="N14" s="78"/>
      <c r="O14" s="78"/>
      <c r="P14" s="86"/>
      <c r="Q14" s="78"/>
      <c r="R14" s="78"/>
      <c r="S14" s="78"/>
    </row>
    <row r="15" spans="1:19" ht="15" customHeight="1" x14ac:dyDescent="0.3">
      <c r="A15" s="78">
        <v>6</v>
      </c>
      <c r="B15" s="78" t="s">
        <v>11</v>
      </c>
      <c r="C15" s="78" t="s">
        <v>33</v>
      </c>
      <c r="D15" s="88" t="s">
        <v>7</v>
      </c>
      <c r="E15" s="78">
        <v>0</v>
      </c>
      <c r="F15" s="78">
        <v>0.5</v>
      </c>
      <c r="G15" s="78">
        <v>0</v>
      </c>
      <c r="H15" s="78">
        <v>0</v>
      </c>
      <c r="I15" s="78">
        <v>0</v>
      </c>
      <c r="J15" s="80"/>
      <c r="K15" s="78">
        <v>1</v>
      </c>
      <c r="L15" s="78">
        <v>1</v>
      </c>
      <c r="M15" s="78">
        <v>1</v>
      </c>
      <c r="N15" s="78">
        <v>1</v>
      </c>
      <c r="O15" s="78"/>
      <c r="P15" s="86"/>
      <c r="Q15" s="78">
        <f t="shared" ref="Q15" si="0">SUM(E15:P16)</f>
        <v>4.5</v>
      </c>
      <c r="R15" s="78"/>
      <c r="S15" s="78">
        <v>6</v>
      </c>
    </row>
    <row r="16" spans="1:19" ht="15" customHeight="1" x14ac:dyDescent="0.3">
      <c r="A16" s="78"/>
      <c r="B16" s="78"/>
      <c r="C16" s="78"/>
      <c r="D16" s="88"/>
      <c r="E16" s="78"/>
      <c r="F16" s="78"/>
      <c r="G16" s="78"/>
      <c r="H16" s="78"/>
      <c r="I16" s="78"/>
      <c r="J16" s="80"/>
      <c r="K16" s="78"/>
      <c r="L16" s="78"/>
      <c r="M16" s="78"/>
      <c r="N16" s="78"/>
      <c r="O16" s="78"/>
      <c r="P16" s="86"/>
      <c r="Q16" s="78"/>
      <c r="R16" s="78"/>
      <c r="S16" s="78"/>
    </row>
    <row r="17" spans="1:19" ht="15" customHeight="1" x14ac:dyDescent="0.3">
      <c r="A17" s="78">
        <v>7</v>
      </c>
      <c r="B17" s="78" t="s">
        <v>53</v>
      </c>
      <c r="C17" s="78" t="s">
        <v>54</v>
      </c>
      <c r="D17" s="88" t="s">
        <v>10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80"/>
      <c r="L17" s="78">
        <v>1</v>
      </c>
      <c r="M17" s="78">
        <v>0</v>
      </c>
      <c r="N17" s="78">
        <v>1</v>
      </c>
      <c r="O17" s="78">
        <v>1</v>
      </c>
      <c r="P17" s="86">
        <v>2</v>
      </c>
      <c r="Q17" s="78">
        <v>2</v>
      </c>
      <c r="R17" s="78">
        <v>4</v>
      </c>
      <c r="S17" s="78">
        <v>7</v>
      </c>
    </row>
    <row r="18" spans="1:19" ht="15" customHeight="1" x14ac:dyDescent="0.3">
      <c r="A18" s="78"/>
      <c r="B18" s="78"/>
      <c r="C18" s="78"/>
      <c r="D18" s="88"/>
      <c r="E18" s="78"/>
      <c r="F18" s="78"/>
      <c r="G18" s="78"/>
      <c r="H18" s="78"/>
      <c r="I18" s="78"/>
      <c r="J18" s="78"/>
      <c r="K18" s="80"/>
      <c r="L18" s="78"/>
      <c r="M18" s="78"/>
      <c r="N18" s="78"/>
      <c r="O18" s="78"/>
      <c r="P18" s="86"/>
      <c r="Q18" s="78"/>
      <c r="R18" s="78"/>
      <c r="S18" s="78"/>
    </row>
    <row r="19" spans="1:19" ht="15" customHeight="1" x14ac:dyDescent="0.3">
      <c r="A19" s="78">
        <v>8</v>
      </c>
      <c r="B19" s="84" t="s">
        <v>149</v>
      </c>
      <c r="C19" s="78" t="s">
        <v>62</v>
      </c>
      <c r="D19" s="85" t="s">
        <v>10</v>
      </c>
      <c r="E19" s="87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80"/>
      <c r="M19" s="78">
        <v>1</v>
      </c>
      <c r="N19" s="78">
        <v>1</v>
      </c>
      <c r="O19" s="78">
        <v>2</v>
      </c>
      <c r="P19" s="86">
        <v>1.5</v>
      </c>
      <c r="Q19" s="78">
        <v>2</v>
      </c>
      <c r="R19" s="78">
        <v>2</v>
      </c>
      <c r="S19" s="78">
        <v>8</v>
      </c>
    </row>
    <row r="20" spans="1:19" ht="15" customHeight="1" x14ac:dyDescent="0.3">
      <c r="A20" s="78"/>
      <c r="B20" s="84"/>
      <c r="C20" s="78"/>
      <c r="D20" s="85"/>
      <c r="E20" s="87"/>
      <c r="F20" s="78"/>
      <c r="G20" s="78"/>
      <c r="H20" s="78"/>
      <c r="I20" s="78"/>
      <c r="J20" s="78"/>
      <c r="K20" s="78"/>
      <c r="L20" s="80"/>
      <c r="M20" s="78"/>
      <c r="N20" s="78"/>
      <c r="O20" s="78"/>
      <c r="P20" s="86"/>
      <c r="Q20" s="78"/>
      <c r="R20" s="78"/>
      <c r="S20" s="78"/>
    </row>
    <row r="21" spans="1:19" ht="15" customHeight="1" x14ac:dyDescent="0.3">
      <c r="A21" s="78">
        <v>9</v>
      </c>
      <c r="B21" s="84" t="s">
        <v>150</v>
      </c>
      <c r="C21" s="78" t="s">
        <v>151</v>
      </c>
      <c r="D21" s="85" t="s">
        <v>8</v>
      </c>
      <c r="E21" s="78">
        <v>0</v>
      </c>
      <c r="F21" s="78">
        <v>0</v>
      </c>
      <c r="G21" s="78">
        <v>0</v>
      </c>
      <c r="H21" s="78">
        <v>0.5</v>
      </c>
      <c r="I21" s="78">
        <v>0</v>
      </c>
      <c r="J21" s="78">
        <v>0</v>
      </c>
      <c r="K21" s="78">
        <v>1</v>
      </c>
      <c r="L21" s="78">
        <v>0</v>
      </c>
      <c r="M21" s="80"/>
      <c r="N21" s="78">
        <v>0</v>
      </c>
      <c r="O21" s="78">
        <v>1</v>
      </c>
      <c r="P21" s="86">
        <v>1</v>
      </c>
      <c r="Q21" s="78">
        <v>1.5</v>
      </c>
      <c r="R21" s="78">
        <v>3</v>
      </c>
      <c r="S21" s="78">
        <v>9</v>
      </c>
    </row>
    <row r="22" spans="1:19" ht="15" customHeight="1" x14ac:dyDescent="0.3">
      <c r="A22" s="78"/>
      <c r="B22" s="84"/>
      <c r="C22" s="78"/>
      <c r="D22" s="85"/>
      <c r="E22" s="78"/>
      <c r="F22" s="78"/>
      <c r="G22" s="78"/>
      <c r="H22" s="78"/>
      <c r="I22" s="78"/>
      <c r="J22" s="78"/>
      <c r="K22" s="78"/>
      <c r="L22" s="78"/>
      <c r="M22" s="80"/>
      <c r="N22" s="78"/>
      <c r="O22" s="78"/>
      <c r="P22" s="86"/>
      <c r="Q22" s="78"/>
      <c r="R22" s="78"/>
      <c r="S22" s="78"/>
    </row>
    <row r="23" spans="1:19" ht="15" customHeight="1" x14ac:dyDescent="0.3">
      <c r="A23" s="78">
        <v>10</v>
      </c>
      <c r="B23" s="84" t="s">
        <v>152</v>
      </c>
      <c r="C23" s="78" t="s">
        <v>153</v>
      </c>
      <c r="D23" s="85" t="s">
        <v>71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1</v>
      </c>
      <c r="N23" s="80"/>
      <c r="O23" s="78">
        <v>2</v>
      </c>
      <c r="P23" s="86">
        <v>2</v>
      </c>
      <c r="Q23" s="78">
        <v>1</v>
      </c>
      <c r="R23" s="78">
        <v>1</v>
      </c>
      <c r="S23" s="78">
        <v>10</v>
      </c>
    </row>
    <row r="24" spans="1:19" ht="15" customHeight="1" x14ac:dyDescent="0.3">
      <c r="A24" s="78"/>
      <c r="B24" s="84"/>
      <c r="C24" s="78"/>
      <c r="D24" s="85"/>
      <c r="E24" s="78"/>
      <c r="F24" s="78"/>
      <c r="G24" s="78"/>
      <c r="H24" s="78"/>
      <c r="I24" s="78"/>
      <c r="J24" s="78"/>
      <c r="K24" s="78"/>
      <c r="L24" s="78"/>
      <c r="M24" s="78"/>
      <c r="N24" s="80"/>
      <c r="O24" s="78"/>
      <c r="P24" s="86"/>
      <c r="Q24" s="78"/>
      <c r="R24" s="78"/>
      <c r="S24" s="78"/>
    </row>
    <row r="25" spans="1:19" hidden="1" x14ac:dyDescent="0.3">
      <c r="A25" s="78">
        <v>11</v>
      </c>
      <c r="B25" s="84"/>
      <c r="C25" s="78"/>
      <c r="D25" s="85"/>
      <c r="E25" s="78"/>
      <c r="F25" s="78"/>
      <c r="G25" s="78"/>
      <c r="H25" s="78"/>
      <c r="I25" s="78"/>
      <c r="J25" s="78"/>
      <c r="K25" s="78"/>
      <c r="L25" s="78"/>
      <c r="M25" s="78"/>
      <c r="N25" s="78">
        <v>0</v>
      </c>
      <c r="O25" s="80"/>
      <c r="P25" s="86">
        <v>1</v>
      </c>
      <c r="Q25" s="78">
        <f>SUM(E25:P26)</f>
        <v>1</v>
      </c>
      <c r="R25" s="78">
        <v>5</v>
      </c>
      <c r="S25" s="78"/>
    </row>
    <row r="26" spans="1:19" hidden="1" x14ac:dyDescent="0.3">
      <c r="A26" s="78"/>
      <c r="B26" s="84"/>
      <c r="C26" s="78"/>
      <c r="D26" s="85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80"/>
      <c r="P26" s="86"/>
      <c r="Q26" s="78"/>
      <c r="R26" s="78"/>
      <c r="S26" s="78"/>
    </row>
    <row r="27" spans="1:19" hidden="1" x14ac:dyDescent="0.3">
      <c r="A27" s="78">
        <v>12</v>
      </c>
      <c r="B27" s="81"/>
      <c r="C27" s="82"/>
      <c r="D27" s="83"/>
      <c r="E27" s="79"/>
      <c r="F27" s="79"/>
      <c r="G27" s="79"/>
      <c r="H27" s="79"/>
      <c r="I27" s="79"/>
      <c r="J27" s="79"/>
      <c r="K27" s="79"/>
      <c r="L27" s="79"/>
      <c r="M27" s="79"/>
      <c r="N27" s="79">
        <v>0</v>
      </c>
      <c r="O27" s="79">
        <v>1</v>
      </c>
      <c r="P27" s="80"/>
      <c r="Q27" s="78">
        <f>SUM(E27:P28)</f>
        <v>1</v>
      </c>
      <c r="R27" s="78">
        <v>6</v>
      </c>
      <c r="S27" s="78"/>
    </row>
    <row r="28" spans="1:19" hidden="1" x14ac:dyDescent="0.3">
      <c r="A28" s="78"/>
      <c r="B28" s="81"/>
      <c r="C28" s="82"/>
      <c r="D28" s="83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/>
      <c r="Q28" s="78"/>
      <c r="R28" s="78"/>
      <c r="S28" s="78"/>
    </row>
  </sheetData>
  <mergeCells count="239">
    <mergeCell ref="A1:S1"/>
    <mergeCell ref="F2:N2"/>
    <mergeCell ref="O2:S2"/>
    <mergeCell ref="A3:A4"/>
    <mergeCell ref="B3:B4"/>
    <mergeCell ref="C3:C4"/>
    <mergeCell ref="D3:D4"/>
    <mergeCell ref="E3:P3"/>
    <mergeCell ref="Q3:Q4"/>
    <mergeCell ref="R3:R4"/>
    <mergeCell ref="S3:S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A7:A8"/>
    <mergeCell ref="B7:B8"/>
    <mergeCell ref="C7:C8"/>
    <mergeCell ref="D7:D8"/>
    <mergeCell ref="E7:E8"/>
    <mergeCell ref="F7:F8"/>
    <mergeCell ref="J5:J6"/>
    <mergeCell ref="K5:K6"/>
    <mergeCell ref="L5:L6"/>
    <mergeCell ref="M5:M6"/>
    <mergeCell ref="N5:N6"/>
    <mergeCell ref="O5:O6"/>
    <mergeCell ref="S7:S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P9:P10"/>
    <mergeCell ref="Q9:Q10"/>
    <mergeCell ref="R9:R10"/>
    <mergeCell ref="S9:S10"/>
    <mergeCell ref="M9:M10"/>
    <mergeCell ref="N9:N10"/>
    <mergeCell ref="O9:O10"/>
    <mergeCell ref="H9:H10"/>
    <mergeCell ref="I9:I10"/>
    <mergeCell ref="A11:A12"/>
    <mergeCell ref="B11:B12"/>
    <mergeCell ref="C11:C12"/>
    <mergeCell ref="D11:D12"/>
    <mergeCell ref="E11:E12"/>
    <mergeCell ref="F11:F12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G9:G10"/>
    <mergeCell ref="S11:S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P13:P14"/>
    <mergeCell ref="Q13:Q14"/>
    <mergeCell ref="R13:R14"/>
    <mergeCell ref="S13:S14"/>
    <mergeCell ref="A15:A16"/>
    <mergeCell ref="B15:B16"/>
    <mergeCell ref="C15:C16"/>
    <mergeCell ref="D15:D16"/>
    <mergeCell ref="E15:E16"/>
    <mergeCell ref="F15:F16"/>
    <mergeCell ref="J13:J14"/>
    <mergeCell ref="K13:K14"/>
    <mergeCell ref="L13:L14"/>
    <mergeCell ref="M13:M14"/>
    <mergeCell ref="N13:N14"/>
    <mergeCell ref="O13:O14"/>
    <mergeCell ref="S15:S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F19:F20"/>
    <mergeCell ref="J17:J18"/>
    <mergeCell ref="K17:K18"/>
    <mergeCell ref="L17:L18"/>
    <mergeCell ref="M17:M18"/>
    <mergeCell ref="N17:N18"/>
    <mergeCell ref="O17:O18"/>
    <mergeCell ref="S19:S20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Q19:Q20"/>
    <mergeCell ref="R19:R20"/>
    <mergeCell ref="G19:G20"/>
    <mergeCell ref="H19:H20"/>
    <mergeCell ref="I19:I20"/>
    <mergeCell ref="J19:J20"/>
    <mergeCell ref="K19:K20"/>
    <mergeCell ref="L19:L20"/>
    <mergeCell ref="P21:P22"/>
    <mergeCell ref="Q21:Q22"/>
    <mergeCell ref="R21:R22"/>
    <mergeCell ref="F25:F26"/>
    <mergeCell ref="G25:G26"/>
    <mergeCell ref="H25:H26"/>
    <mergeCell ref="I25:I26"/>
    <mergeCell ref="S21:S22"/>
    <mergeCell ref="A23:A24"/>
    <mergeCell ref="B23:B24"/>
    <mergeCell ref="C23:C24"/>
    <mergeCell ref="D23:D24"/>
    <mergeCell ref="E23:E24"/>
    <mergeCell ref="F23:F24"/>
    <mergeCell ref="J21:J22"/>
    <mergeCell ref="K21:K22"/>
    <mergeCell ref="L21:L22"/>
    <mergeCell ref="M21:M22"/>
    <mergeCell ref="N21:N22"/>
    <mergeCell ref="O21:O22"/>
    <mergeCell ref="S23:S24"/>
    <mergeCell ref="M23:M24"/>
    <mergeCell ref="N23:N24"/>
    <mergeCell ref="O23:O24"/>
    <mergeCell ref="P23:P24"/>
    <mergeCell ref="Q23:Q24"/>
    <mergeCell ref="R23:R24"/>
    <mergeCell ref="S25:S26"/>
    <mergeCell ref="A27:A28"/>
    <mergeCell ref="B27:B28"/>
    <mergeCell ref="C27:C28"/>
    <mergeCell ref="D27:D28"/>
    <mergeCell ref="E27:E28"/>
    <mergeCell ref="F27:F28"/>
    <mergeCell ref="J25:J26"/>
    <mergeCell ref="K25:K26"/>
    <mergeCell ref="L25:L26"/>
    <mergeCell ref="M25:M26"/>
    <mergeCell ref="N25:N26"/>
    <mergeCell ref="O25:O26"/>
    <mergeCell ref="S27:S28"/>
    <mergeCell ref="M27:M28"/>
    <mergeCell ref="N27:N28"/>
    <mergeCell ref="O27:O28"/>
    <mergeCell ref="P27:P28"/>
    <mergeCell ref="Q27:Q28"/>
    <mergeCell ref="A25:A26"/>
    <mergeCell ref="B25:B26"/>
    <mergeCell ref="C25:C26"/>
    <mergeCell ref="D25:D26"/>
    <mergeCell ref="E25:E26"/>
    <mergeCell ref="R27:R28"/>
    <mergeCell ref="G27:G28"/>
    <mergeCell ref="H27:H28"/>
    <mergeCell ref="I27:I28"/>
    <mergeCell ref="J27:J28"/>
    <mergeCell ref="K27:K28"/>
    <mergeCell ref="L27:L28"/>
    <mergeCell ref="K23:K24"/>
    <mergeCell ref="L23:L24"/>
    <mergeCell ref="P25:P26"/>
    <mergeCell ref="Q25:Q26"/>
    <mergeCell ref="R25:R26"/>
    <mergeCell ref="G23:G24"/>
    <mergeCell ref="H23:H24"/>
    <mergeCell ref="I23:I24"/>
    <mergeCell ref="J23:J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20"/>
  <sheetViews>
    <sheetView topLeftCell="A13" workbookViewId="0">
      <selection activeCell="W19" sqref="W19"/>
    </sheetView>
  </sheetViews>
  <sheetFormatPr defaultRowHeight="14.4" x14ac:dyDescent="0.3"/>
  <cols>
    <col min="1" max="1" width="6" customWidth="1"/>
    <col min="2" max="2" width="27.6640625" customWidth="1"/>
    <col min="3" max="3" width="17.109375" customWidth="1"/>
    <col min="4" max="4" width="7.44140625" style="32" customWidth="1"/>
    <col min="5" max="5" width="7.109375" customWidth="1"/>
    <col min="6" max="7" width="7.5546875" customWidth="1"/>
    <col min="8" max="8" width="7.44140625" hidden="1" customWidth="1"/>
    <col min="9" max="14" width="7.33203125" hidden="1" customWidth="1"/>
    <col min="15" max="18" width="7.44140625" hidden="1" customWidth="1"/>
    <col min="19" max="19" width="7.5546875" customWidth="1"/>
    <col min="20" max="20" width="7.44140625" customWidth="1"/>
    <col min="21" max="1016" width="9.44140625" customWidth="1"/>
  </cols>
  <sheetData>
    <row r="1" spans="1:48" ht="25.8" x14ac:dyDescent="0.3">
      <c r="A1" s="74" t="s">
        <v>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48" x14ac:dyDescent="0.3">
      <c r="E2" s="12"/>
      <c r="F2" s="12"/>
      <c r="G2" s="12"/>
      <c r="H2" s="12"/>
      <c r="I2" s="12" t="s">
        <v>49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48" x14ac:dyDescent="0.3">
      <c r="A3" s="30" t="s">
        <v>37</v>
      </c>
      <c r="B3" s="30" t="s">
        <v>38</v>
      </c>
      <c r="C3" s="30" t="s">
        <v>3</v>
      </c>
      <c r="D3" s="33" t="s">
        <v>14</v>
      </c>
      <c r="E3" s="31" t="s">
        <v>167</v>
      </c>
      <c r="F3" s="31" t="s">
        <v>168</v>
      </c>
      <c r="G3" s="31" t="s">
        <v>32</v>
      </c>
      <c r="H3" s="31" t="s">
        <v>169</v>
      </c>
      <c r="I3" s="31" t="s">
        <v>60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 t="s">
        <v>40</v>
      </c>
      <c r="S3" s="31" t="s">
        <v>60</v>
      </c>
      <c r="T3" s="31" t="s">
        <v>61</v>
      </c>
    </row>
    <row r="4" spans="1:48" ht="31.5" customHeight="1" x14ac:dyDescent="0.3">
      <c r="A4" s="36">
        <v>1</v>
      </c>
      <c r="B4" s="37" t="s">
        <v>159</v>
      </c>
      <c r="C4" s="37" t="s">
        <v>8</v>
      </c>
      <c r="D4" s="19">
        <v>6.5</v>
      </c>
      <c r="E4" s="19">
        <v>27</v>
      </c>
      <c r="F4" s="19">
        <v>19.5</v>
      </c>
      <c r="G4" s="19">
        <v>1</v>
      </c>
      <c r="H4" s="19">
        <v>0.5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0.5</v>
      </c>
      <c r="P4" s="19">
        <v>0.5</v>
      </c>
      <c r="Q4" s="19">
        <v>0</v>
      </c>
      <c r="R4" s="19">
        <v>1.5</v>
      </c>
      <c r="S4" s="19">
        <v>1</v>
      </c>
      <c r="T4" s="19"/>
    </row>
    <row r="5" spans="1:48" ht="30.75" customHeight="1" x14ac:dyDescent="0.3">
      <c r="A5" s="10">
        <v>2</v>
      </c>
      <c r="B5" s="11" t="s">
        <v>47</v>
      </c>
      <c r="C5" s="11" t="s">
        <v>6</v>
      </c>
      <c r="D5" s="2">
        <v>6</v>
      </c>
      <c r="E5" s="2">
        <v>29.5</v>
      </c>
      <c r="F5" s="2">
        <v>19.5</v>
      </c>
      <c r="G5" s="2">
        <v>2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0.5</v>
      </c>
      <c r="N5" s="2">
        <v>1</v>
      </c>
      <c r="O5" s="2">
        <v>1</v>
      </c>
      <c r="P5" s="2">
        <v>1</v>
      </c>
      <c r="Q5" s="2">
        <v>1</v>
      </c>
      <c r="R5" s="2">
        <v>12.5</v>
      </c>
      <c r="S5" s="2">
        <v>2</v>
      </c>
      <c r="T5" s="2"/>
    </row>
    <row r="6" spans="1:48" ht="30.75" customHeight="1" x14ac:dyDescent="0.3">
      <c r="A6" s="10">
        <v>3</v>
      </c>
      <c r="B6" s="11" t="s">
        <v>160</v>
      </c>
      <c r="C6" s="11" t="s">
        <v>10</v>
      </c>
      <c r="D6" s="2">
        <v>5</v>
      </c>
      <c r="E6" s="2">
        <v>30</v>
      </c>
      <c r="F6" s="2">
        <v>20.5</v>
      </c>
      <c r="G6" s="2">
        <v>3</v>
      </c>
      <c r="H6" s="2">
        <v>0.5</v>
      </c>
      <c r="I6" s="2">
        <v>1</v>
      </c>
      <c r="J6" s="2">
        <v>1</v>
      </c>
      <c r="K6" s="2">
        <v>0</v>
      </c>
      <c r="L6" s="2">
        <v>0.5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6</v>
      </c>
      <c r="S6" s="2">
        <v>3</v>
      </c>
      <c r="T6" s="2"/>
      <c r="U6" s="25"/>
      <c r="V6" s="26"/>
      <c r="W6" s="26"/>
      <c r="X6" s="24"/>
      <c r="Y6" s="24"/>
      <c r="Z6" s="24"/>
      <c r="AA6" s="24"/>
      <c r="AB6" s="24"/>
      <c r="AC6" s="24"/>
      <c r="AD6" s="24"/>
      <c r="AE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6"/>
      <c r="AT6" s="2" t="s">
        <v>20</v>
      </c>
      <c r="AU6" s="2" t="s">
        <v>21</v>
      </c>
      <c r="AV6" s="2" t="s">
        <v>22</v>
      </c>
    </row>
    <row r="7" spans="1:48" ht="31.5" customHeight="1" x14ac:dyDescent="0.3">
      <c r="A7" s="10">
        <v>4</v>
      </c>
      <c r="B7" s="11" t="s">
        <v>170</v>
      </c>
      <c r="C7" s="11" t="s">
        <v>10</v>
      </c>
      <c r="D7" s="2">
        <v>4.5</v>
      </c>
      <c r="E7" s="2">
        <v>25</v>
      </c>
      <c r="F7" s="2">
        <v>17.5</v>
      </c>
      <c r="G7" s="2">
        <v>4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0.5</v>
      </c>
      <c r="N7" s="2">
        <v>0</v>
      </c>
      <c r="O7" s="2">
        <v>1</v>
      </c>
      <c r="P7" s="2">
        <v>1</v>
      </c>
      <c r="Q7" s="2">
        <v>0</v>
      </c>
      <c r="R7" s="2">
        <v>6.5</v>
      </c>
      <c r="S7" s="2">
        <v>4</v>
      </c>
      <c r="T7" s="2"/>
      <c r="AN7" s="24"/>
    </row>
    <row r="8" spans="1:48" ht="30.75" customHeight="1" x14ac:dyDescent="0.3">
      <c r="A8" s="10">
        <v>5</v>
      </c>
      <c r="B8" s="11" t="s">
        <v>161</v>
      </c>
      <c r="C8" s="11" t="s">
        <v>5</v>
      </c>
      <c r="D8" s="2">
        <v>4</v>
      </c>
      <c r="E8" s="2">
        <v>30.5</v>
      </c>
      <c r="F8" s="2">
        <v>22.5</v>
      </c>
      <c r="G8" s="2">
        <v>5</v>
      </c>
      <c r="H8" s="2" t="s">
        <v>39</v>
      </c>
      <c r="I8" s="2">
        <v>1</v>
      </c>
      <c r="J8" s="2">
        <v>0.5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1</v>
      </c>
      <c r="Q8" s="2">
        <v>0.5</v>
      </c>
      <c r="R8" s="2">
        <v>8</v>
      </c>
      <c r="S8" s="2">
        <v>5</v>
      </c>
      <c r="T8" s="34"/>
    </row>
    <row r="9" spans="1:48" ht="31.5" customHeight="1" x14ac:dyDescent="0.3">
      <c r="A9" s="10">
        <v>6</v>
      </c>
      <c r="B9" s="8" t="s">
        <v>25</v>
      </c>
      <c r="C9" s="8" t="s">
        <v>5</v>
      </c>
      <c r="D9" s="9">
        <v>3.5</v>
      </c>
      <c r="E9" s="9">
        <v>29.5</v>
      </c>
      <c r="F9" s="9">
        <v>21</v>
      </c>
      <c r="G9" s="9">
        <v>6</v>
      </c>
      <c r="H9" s="9">
        <v>0</v>
      </c>
      <c r="I9" s="9" t="s">
        <v>39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9">
        <v>1</v>
      </c>
      <c r="Q9" s="9">
        <v>0</v>
      </c>
      <c r="R9" s="9">
        <v>3</v>
      </c>
      <c r="S9" s="9"/>
      <c r="T9" s="9">
        <v>1</v>
      </c>
    </row>
    <row r="10" spans="1:48" ht="32.25" customHeight="1" x14ac:dyDescent="0.3">
      <c r="A10" s="10">
        <v>7</v>
      </c>
      <c r="B10" s="11" t="s">
        <v>23</v>
      </c>
      <c r="C10" s="11" t="s">
        <v>7</v>
      </c>
      <c r="D10" s="2">
        <v>3.5</v>
      </c>
      <c r="E10" s="2">
        <v>28.5</v>
      </c>
      <c r="F10" s="2">
        <v>19</v>
      </c>
      <c r="G10" s="2">
        <v>7</v>
      </c>
      <c r="H10" s="2">
        <v>0.5</v>
      </c>
      <c r="I10" s="2">
        <v>1</v>
      </c>
      <c r="J10" s="2" t="s">
        <v>39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0.5</v>
      </c>
      <c r="R10" s="2">
        <v>5</v>
      </c>
      <c r="S10" s="2">
        <v>6</v>
      </c>
      <c r="T10" s="2"/>
    </row>
    <row r="11" spans="1:48" ht="32.25" customHeight="1" x14ac:dyDescent="0.3">
      <c r="A11" s="10">
        <v>8</v>
      </c>
      <c r="B11" s="11" t="s">
        <v>24</v>
      </c>
      <c r="C11" s="11" t="s">
        <v>10</v>
      </c>
      <c r="D11" s="2">
        <v>3.5</v>
      </c>
      <c r="E11" s="2">
        <v>27</v>
      </c>
      <c r="F11" s="2">
        <v>19</v>
      </c>
      <c r="G11" s="2">
        <v>8</v>
      </c>
      <c r="H11" s="2">
        <v>0</v>
      </c>
      <c r="I11" s="2">
        <v>1</v>
      </c>
      <c r="J11" s="2">
        <v>1</v>
      </c>
      <c r="K11" s="2" t="s">
        <v>39</v>
      </c>
      <c r="L11" s="2">
        <v>0.5</v>
      </c>
      <c r="M11" s="2">
        <v>0</v>
      </c>
      <c r="N11" s="2">
        <v>0</v>
      </c>
      <c r="O11" s="2">
        <v>0.5</v>
      </c>
      <c r="P11" s="2">
        <v>0.5</v>
      </c>
      <c r="Q11" s="2">
        <v>0</v>
      </c>
      <c r="R11" s="2">
        <v>5.5</v>
      </c>
      <c r="S11" s="2">
        <v>7</v>
      </c>
      <c r="T11" s="2"/>
    </row>
    <row r="12" spans="1:48" ht="32.25" customHeight="1" x14ac:dyDescent="0.3">
      <c r="A12" s="10">
        <v>9</v>
      </c>
      <c r="B12" s="11" t="s">
        <v>162</v>
      </c>
      <c r="C12" s="11" t="s">
        <v>10</v>
      </c>
      <c r="D12" s="2">
        <v>3.5</v>
      </c>
      <c r="E12" s="2">
        <v>26</v>
      </c>
      <c r="F12" s="2">
        <v>18.5</v>
      </c>
      <c r="G12" s="2">
        <v>9</v>
      </c>
      <c r="H12" s="2">
        <v>0</v>
      </c>
      <c r="I12" s="2">
        <v>1</v>
      </c>
      <c r="J12" s="2">
        <v>1</v>
      </c>
      <c r="K12" s="2">
        <v>0.5</v>
      </c>
      <c r="L12" s="2" t="s">
        <v>39</v>
      </c>
      <c r="M12" s="2">
        <v>0.5</v>
      </c>
      <c r="N12" s="2">
        <v>0</v>
      </c>
      <c r="O12" s="2">
        <v>1</v>
      </c>
      <c r="P12" s="2">
        <v>0.5</v>
      </c>
      <c r="Q12" s="2">
        <v>0.5</v>
      </c>
      <c r="R12" s="2">
        <v>6.5</v>
      </c>
      <c r="S12" s="2">
        <v>8</v>
      </c>
      <c r="T12" s="2"/>
    </row>
    <row r="13" spans="1:48" ht="32.25" customHeight="1" x14ac:dyDescent="0.3">
      <c r="A13" s="10">
        <v>10</v>
      </c>
      <c r="B13" s="11" t="s">
        <v>163</v>
      </c>
      <c r="C13" s="11" t="s">
        <v>10</v>
      </c>
      <c r="D13" s="2">
        <v>3.5</v>
      </c>
      <c r="E13" s="2">
        <v>26</v>
      </c>
      <c r="F13" s="2">
        <v>17.5</v>
      </c>
      <c r="G13" s="2">
        <v>10</v>
      </c>
      <c r="H13" s="2">
        <v>1</v>
      </c>
      <c r="I13" s="2">
        <v>1</v>
      </c>
      <c r="J13" s="2">
        <v>1</v>
      </c>
      <c r="K13" s="1">
        <v>1</v>
      </c>
      <c r="L13" s="1">
        <v>0.5</v>
      </c>
      <c r="M13" s="1" t="s">
        <v>39</v>
      </c>
      <c r="N13" s="1">
        <v>1</v>
      </c>
      <c r="O13" s="1">
        <v>1</v>
      </c>
      <c r="P13" s="1">
        <v>1</v>
      </c>
      <c r="Q13" s="1">
        <v>0.5</v>
      </c>
      <c r="R13" s="1">
        <v>11</v>
      </c>
      <c r="S13" s="1">
        <v>9</v>
      </c>
      <c r="T13" s="1"/>
    </row>
    <row r="14" spans="1:48" ht="32.25" customHeight="1" x14ac:dyDescent="0.3">
      <c r="A14" s="36">
        <v>11</v>
      </c>
      <c r="B14" s="29" t="s">
        <v>164</v>
      </c>
      <c r="C14" s="29" t="s">
        <v>10</v>
      </c>
      <c r="D14" s="21">
        <v>3.5</v>
      </c>
      <c r="E14" s="21">
        <v>24</v>
      </c>
      <c r="F14" s="21">
        <v>16.5</v>
      </c>
      <c r="G14" s="21">
        <v>11</v>
      </c>
      <c r="H14" s="21">
        <v>1</v>
      </c>
      <c r="I14" s="35">
        <v>1</v>
      </c>
      <c r="J14" s="27">
        <v>1</v>
      </c>
      <c r="K14" s="27">
        <v>1</v>
      </c>
      <c r="L14" s="27">
        <v>1</v>
      </c>
      <c r="M14" s="27">
        <v>0</v>
      </c>
      <c r="N14" s="27" t="s">
        <v>39</v>
      </c>
      <c r="O14" s="27">
        <v>1</v>
      </c>
      <c r="P14" s="27">
        <v>1</v>
      </c>
      <c r="Q14" s="27">
        <v>1</v>
      </c>
      <c r="R14" s="27">
        <v>11</v>
      </c>
      <c r="S14" s="27"/>
      <c r="T14" s="27">
        <v>2</v>
      </c>
    </row>
    <row r="15" spans="1:48" ht="32.25" customHeight="1" x14ac:dyDescent="0.3">
      <c r="A15" s="10">
        <v>12</v>
      </c>
      <c r="B15" s="8" t="s">
        <v>59</v>
      </c>
      <c r="C15" s="8" t="s">
        <v>8</v>
      </c>
      <c r="D15" s="9">
        <v>3.5</v>
      </c>
      <c r="E15" s="9">
        <v>23.5</v>
      </c>
      <c r="F15" s="9">
        <v>17</v>
      </c>
      <c r="G15" s="9">
        <v>12</v>
      </c>
      <c r="H15" s="9">
        <v>0</v>
      </c>
      <c r="I15" s="16">
        <v>0</v>
      </c>
      <c r="J15" s="27">
        <v>1</v>
      </c>
      <c r="K15" s="27">
        <v>0.5</v>
      </c>
      <c r="L15" s="27">
        <v>0</v>
      </c>
      <c r="M15" s="27">
        <v>0</v>
      </c>
      <c r="N15" s="27">
        <v>0</v>
      </c>
      <c r="O15" s="27" t="s">
        <v>39</v>
      </c>
      <c r="P15" s="27">
        <v>0.5</v>
      </c>
      <c r="Q15" s="27">
        <v>0</v>
      </c>
      <c r="R15" s="27">
        <v>2.5</v>
      </c>
      <c r="S15" s="27"/>
      <c r="T15" s="27">
        <v>3</v>
      </c>
    </row>
    <row r="16" spans="1:48" ht="31.5" customHeight="1" x14ac:dyDescent="0.3">
      <c r="A16" s="10">
        <v>13</v>
      </c>
      <c r="B16" s="11" t="s">
        <v>165</v>
      </c>
      <c r="C16" s="11" t="s">
        <v>10</v>
      </c>
      <c r="D16" s="2">
        <v>3.5</v>
      </c>
      <c r="E16" s="2">
        <v>23.5</v>
      </c>
      <c r="F16" s="2">
        <v>15.5</v>
      </c>
      <c r="G16" s="2">
        <v>13</v>
      </c>
      <c r="H16" s="2">
        <v>0</v>
      </c>
      <c r="I16" s="5">
        <v>0</v>
      </c>
      <c r="J16" s="28">
        <v>0</v>
      </c>
      <c r="K16" s="28">
        <v>0.5</v>
      </c>
      <c r="L16" s="28">
        <v>0.5</v>
      </c>
      <c r="M16" s="28">
        <v>0</v>
      </c>
      <c r="N16" s="28">
        <v>0</v>
      </c>
      <c r="O16" s="28">
        <v>0.5</v>
      </c>
      <c r="P16" s="28" t="s">
        <v>39</v>
      </c>
      <c r="Q16" s="28">
        <v>0</v>
      </c>
      <c r="R16" s="28">
        <v>3</v>
      </c>
      <c r="S16" s="28">
        <v>10</v>
      </c>
      <c r="T16" s="27"/>
    </row>
    <row r="17" spans="1:20" ht="30.75" customHeight="1" x14ac:dyDescent="0.3">
      <c r="A17" s="56">
        <v>14</v>
      </c>
      <c r="B17" s="61" t="s">
        <v>48</v>
      </c>
      <c r="C17" s="61" t="s">
        <v>10</v>
      </c>
      <c r="D17" s="1">
        <v>3</v>
      </c>
      <c r="E17" s="1">
        <v>24.5</v>
      </c>
      <c r="F17" s="1">
        <v>17</v>
      </c>
      <c r="G17" s="1">
        <v>14</v>
      </c>
      <c r="H17" s="1">
        <v>0.5</v>
      </c>
      <c r="I17" s="38">
        <v>1</v>
      </c>
      <c r="J17" s="62">
        <v>0.5</v>
      </c>
      <c r="K17" s="62">
        <v>1</v>
      </c>
      <c r="L17" s="62">
        <v>0.5</v>
      </c>
      <c r="M17" s="62">
        <v>0.5</v>
      </c>
      <c r="N17" s="62">
        <v>0</v>
      </c>
      <c r="O17" s="62">
        <v>1</v>
      </c>
      <c r="P17" s="62">
        <v>1</v>
      </c>
      <c r="Q17" s="62" t="s">
        <v>39</v>
      </c>
      <c r="R17" s="62">
        <v>9</v>
      </c>
      <c r="S17" s="62">
        <v>11</v>
      </c>
      <c r="T17" s="57"/>
    </row>
    <row r="18" spans="1:20" ht="30.75" customHeight="1" x14ac:dyDescent="0.3">
      <c r="A18" s="58">
        <v>15</v>
      </c>
      <c r="B18" s="63" t="s">
        <v>58</v>
      </c>
      <c r="C18" s="63" t="s">
        <v>10</v>
      </c>
      <c r="D18" s="60">
        <v>2.5</v>
      </c>
      <c r="E18" s="60">
        <v>19.5</v>
      </c>
      <c r="F18" s="60">
        <v>14.5</v>
      </c>
      <c r="G18" s="60">
        <v>15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>
        <v>12</v>
      </c>
      <c r="T18" s="60"/>
    </row>
    <row r="19" spans="1:20" ht="30.75" customHeight="1" x14ac:dyDescent="0.3">
      <c r="A19" s="58">
        <v>16</v>
      </c>
      <c r="B19" s="63" t="s">
        <v>166</v>
      </c>
      <c r="C19" s="63" t="s">
        <v>8</v>
      </c>
      <c r="D19" s="60">
        <v>2</v>
      </c>
      <c r="E19" s="60">
        <v>22</v>
      </c>
      <c r="F19" s="60">
        <v>16.5</v>
      </c>
      <c r="G19" s="60">
        <v>16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>
        <v>13</v>
      </c>
      <c r="T19" s="60"/>
    </row>
    <row r="20" spans="1:20" ht="30" customHeight="1" x14ac:dyDescent="0.3">
      <c r="A20" s="58">
        <v>17</v>
      </c>
      <c r="B20" s="59" t="s">
        <v>26</v>
      </c>
      <c r="C20" s="59" t="s">
        <v>6</v>
      </c>
      <c r="D20" s="64">
        <v>1.5</v>
      </c>
      <c r="E20" s="64">
        <v>25</v>
      </c>
      <c r="F20" s="64">
        <v>17</v>
      </c>
      <c r="G20" s="64">
        <v>17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>
        <v>4</v>
      </c>
    </row>
  </sheetData>
  <mergeCells count="1">
    <mergeCell ref="A1:T1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3"/>
  <sheetViews>
    <sheetView tabSelected="1" workbookViewId="0">
      <selection activeCell="H24" sqref="H24"/>
    </sheetView>
  </sheetViews>
  <sheetFormatPr defaultRowHeight="14.4" x14ac:dyDescent="0.3"/>
  <cols>
    <col min="1" max="1" width="4.88671875" style="18" customWidth="1"/>
    <col min="2" max="2" width="16.5546875" customWidth="1"/>
    <col min="3" max="6" width="6" customWidth="1"/>
    <col min="7" max="7" width="8.6640625" customWidth="1"/>
    <col min="8" max="8" width="8.88671875" customWidth="1"/>
    <col min="9" max="9" width="6.6640625" customWidth="1"/>
    <col min="10" max="11" width="7.88671875" customWidth="1"/>
    <col min="12" max="1020" width="9.44140625" customWidth="1"/>
  </cols>
  <sheetData>
    <row r="1" spans="1:23" ht="26.25" customHeight="1" x14ac:dyDescent="0.5">
      <c r="A1" s="97" t="s">
        <v>67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23" ht="18" x14ac:dyDescent="0.35">
      <c r="L2" s="98"/>
      <c r="M2" s="98"/>
    </row>
    <row r="3" spans="1:23" ht="27.6" customHeight="1" x14ac:dyDescent="0.3">
      <c r="A3" s="76" t="s">
        <v>0</v>
      </c>
      <c r="B3" s="100" t="s">
        <v>3</v>
      </c>
      <c r="C3" s="102" t="s">
        <v>12</v>
      </c>
      <c r="D3" s="84"/>
      <c r="E3" s="87" t="s">
        <v>19</v>
      </c>
      <c r="F3" s="84"/>
      <c r="G3" s="43" t="s">
        <v>65</v>
      </c>
      <c r="H3" s="43" t="s">
        <v>66</v>
      </c>
      <c r="I3" s="43" t="s">
        <v>68</v>
      </c>
      <c r="J3" s="43" t="s">
        <v>69</v>
      </c>
      <c r="K3" s="43" t="s">
        <v>70</v>
      </c>
      <c r="L3" s="103" t="s">
        <v>14</v>
      </c>
      <c r="M3" s="103" t="s">
        <v>4</v>
      </c>
    </row>
    <row r="4" spans="1:23" ht="15.75" customHeight="1" x14ac:dyDescent="0.3">
      <c r="A4" s="99"/>
      <c r="B4" s="101"/>
      <c r="C4" s="6" t="s">
        <v>31</v>
      </c>
      <c r="D4" s="2" t="s">
        <v>32</v>
      </c>
      <c r="E4" s="19" t="s">
        <v>31</v>
      </c>
      <c r="F4" s="19" t="s">
        <v>32</v>
      </c>
      <c r="G4" s="19"/>
      <c r="H4" s="19"/>
      <c r="I4" s="19"/>
      <c r="J4" s="19"/>
      <c r="K4" s="19"/>
      <c r="L4" s="86"/>
      <c r="M4" s="86"/>
    </row>
    <row r="5" spans="1:23" ht="15.6" x14ac:dyDescent="0.3">
      <c r="A5" s="20">
        <v>1</v>
      </c>
      <c r="B5" s="19" t="s">
        <v>5</v>
      </c>
      <c r="C5" s="9">
        <v>4</v>
      </c>
      <c r="D5" s="9">
        <v>4</v>
      </c>
      <c r="E5" s="14">
        <v>1</v>
      </c>
      <c r="F5" s="40">
        <v>4</v>
      </c>
      <c r="G5" s="17">
        <v>1</v>
      </c>
      <c r="H5" s="40">
        <v>6</v>
      </c>
      <c r="I5" s="17">
        <v>2</v>
      </c>
      <c r="J5" s="17">
        <v>1</v>
      </c>
      <c r="K5" s="17">
        <v>3</v>
      </c>
      <c r="L5" s="15">
        <v>16</v>
      </c>
      <c r="M5" s="15">
        <v>2</v>
      </c>
    </row>
    <row r="6" spans="1:23" ht="15.6" x14ac:dyDescent="0.3">
      <c r="A6" s="7">
        <v>2</v>
      </c>
      <c r="B6" s="2" t="s">
        <v>6</v>
      </c>
      <c r="C6" s="9">
        <v>1</v>
      </c>
      <c r="D6" s="21">
        <v>3</v>
      </c>
      <c r="E6" s="22">
        <v>4</v>
      </c>
      <c r="F6" s="22">
        <v>2</v>
      </c>
      <c r="G6" s="22">
        <v>2</v>
      </c>
      <c r="H6" s="40">
        <v>4</v>
      </c>
      <c r="I6" s="22">
        <v>1</v>
      </c>
      <c r="J6" s="40">
        <v>5</v>
      </c>
      <c r="K6" s="22">
        <v>1</v>
      </c>
      <c r="L6" s="13">
        <v>14</v>
      </c>
      <c r="M6" s="13">
        <v>1</v>
      </c>
    </row>
    <row r="7" spans="1:23" ht="15.6" x14ac:dyDescent="0.3">
      <c r="A7" s="7">
        <v>3</v>
      </c>
      <c r="B7" s="2" t="s">
        <v>7</v>
      </c>
      <c r="C7" s="9">
        <v>2</v>
      </c>
      <c r="D7" s="9">
        <v>5</v>
      </c>
      <c r="E7" s="14"/>
      <c r="F7" s="14">
        <v>5</v>
      </c>
      <c r="G7" s="14">
        <v>4</v>
      </c>
      <c r="H7" s="14">
        <v>2</v>
      </c>
      <c r="I7" s="14">
        <v>5</v>
      </c>
      <c r="J7" s="14">
        <v>2</v>
      </c>
      <c r="K7" s="40">
        <v>5</v>
      </c>
      <c r="L7" s="13">
        <v>25</v>
      </c>
      <c r="M7" s="13">
        <v>4</v>
      </c>
    </row>
    <row r="8" spans="1:23" ht="15.6" x14ac:dyDescent="0.3">
      <c r="A8" s="7">
        <v>4</v>
      </c>
      <c r="B8" s="2" t="s">
        <v>8</v>
      </c>
      <c r="C8" s="9">
        <v>6</v>
      </c>
      <c r="D8" s="9">
        <v>1</v>
      </c>
      <c r="E8" s="14">
        <v>3</v>
      </c>
      <c r="F8" s="14">
        <v>1</v>
      </c>
      <c r="G8" s="14"/>
      <c r="H8" s="14">
        <v>5</v>
      </c>
      <c r="I8" s="14">
        <v>6</v>
      </c>
      <c r="J8" s="14">
        <v>6</v>
      </c>
      <c r="K8" s="40">
        <v>7</v>
      </c>
      <c r="L8" s="13">
        <v>28</v>
      </c>
      <c r="M8" s="13">
        <v>5</v>
      </c>
    </row>
    <row r="9" spans="1:23" ht="15.6" x14ac:dyDescent="0.3">
      <c r="A9" s="44">
        <v>5</v>
      </c>
      <c r="B9" s="1" t="s">
        <v>10</v>
      </c>
      <c r="C9" s="45">
        <v>5</v>
      </c>
      <c r="D9" s="22">
        <v>2</v>
      </c>
      <c r="E9" s="22">
        <v>2</v>
      </c>
      <c r="F9" s="45">
        <v>3</v>
      </c>
      <c r="G9" s="22">
        <v>3</v>
      </c>
      <c r="H9" s="22">
        <v>1</v>
      </c>
      <c r="I9" s="22">
        <v>3</v>
      </c>
      <c r="J9" s="22">
        <v>3</v>
      </c>
      <c r="K9" s="22">
        <v>2</v>
      </c>
      <c r="L9" s="39">
        <v>16</v>
      </c>
      <c r="M9" s="39">
        <v>3</v>
      </c>
      <c r="N9" s="96"/>
      <c r="O9" s="96"/>
    </row>
    <row r="10" spans="1:23" x14ac:dyDescent="0.3">
      <c r="A10" s="46">
        <v>6</v>
      </c>
      <c r="B10" s="33" t="s">
        <v>63</v>
      </c>
      <c r="C10" s="47">
        <v>3</v>
      </c>
      <c r="D10" s="40">
        <v>6</v>
      </c>
      <c r="E10" s="30"/>
      <c r="F10" s="47">
        <v>6</v>
      </c>
      <c r="G10" s="47">
        <v>6</v>
      </c>
      <c r="H10" s="47">
        <v>3</v>
      </c>
      <c r="I10" s="47">
        <v>4</v>
      </c>
      <c r="J10" s="47">
        <v>4</v>
      </c>
      <c r="K10" s="47">
        <v>6</v>
      </c>
      <c r="L10" s="33">
        <v>32</v>
      </c>
      <c r="M10" s="33">
        <v>6</v>
      </c>
    </row>
    <row r="11" spans="1:23" x14ac:dyDescent="0.3">
      <c r="A11" s="46">
        <v>7</v>
      </c>
      <c r="B11" s="33" t="s">
        <v>64</v>
      </c>
      <c r="C11" s="30"/>
      <c r="D11" s="30"/>
      <c r="E11" s="30"/>
      <c r="F11" s="30"/>
      <c r="G11" s="47">
        <v>5</v>
      </c>
      <c r="H11" s="47">
        <v>7</v>
      </c>
      <c r="I11" s="30"/>
      <c r="J11" s="30"/>
      <c r="K11" s="33">
        <v>4</v>
      </c>
      <c r="L11" s="30"/>
      <c r="M11" s="33">
        <v>7</v>
      </c>
    </row>
    <row r="13" spans="1:23" ht="15.6" x14ac:dyDescent="0.3">
      <c r="W13" s="2"/>
    </row>
  </sheetData>
  <mergeCells count="9">
    <mergeCell ref="N9:O9"/>
    <mergeCell ref="A1:M1"/>
    <mergeCell ref="L2:M2"/>
    <mergeCell ref="A3:A4"/>
    <mergeCell ref="B3:B4"/>
    <mergeCell ref="C3:D3"/>
    <mergeCell ref="E3:F3"/>
    <mergeCell ref="L3:L4"/>
    <mergeCell ref="M3:M4"/>
  </mergeCells>
  <printOptions horizontalCentered="1" verticalCentered="1"/>
  <pageMargins left="0.7" right="0.7" top="1.045275590551181" bottom="1.045275590551181" header="0.75" footer="0.75"/>
  <pageSetup paperSize="9" scale="112" fitToWidth="0" fitToHeight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Stafete</vt:lpstr>
      <vt:lpstr>Orientēšanās</vt:lpstr>
      <vt:lpstr>Ložu šaušana</vt:lpstr>
      <vt:lpstr> Dambrete siev.</vt:lpstr>
      <vt:lpstr>Volejbols</vt:lpstr>
      <vt:lpstr>Kornhols</vt:lpstr>
      <vt:lpstr>Dambrete vīr.</vt:lpstr>
      <vt:lpstr>Novuss</vt:lpstr>
      <vt:lpstr>Sacensību kopvērtējums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User</cp:lastModifiedBy>
  <cp:revision>19</cp:revision>
  <cp:lastPrinted>2018-12-11T09:21:48Z</cp:lastPrinted>
  <dcterms:created xsi:type="dcterms:W3CDTF">2010-12-05T12:25:02Z</dcterms:created>
  <dcterms:modified xsi:type="dcterms:W3CDTF">2025-12-10T08:52:59Z</dcterms:modified>
</cp:coreProperties>
</file>