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3sports\"/>
    </mc:Choice>
  </mc:AlternateContent>
  <bookViews>
    <workbookView xWindow="240" yWindow="60" windowWidth="20115" windowHeight="7995"/>
  </bookViews>
  <sheets>
    <sheet name="Lielā 4" sheetId="1" r:id="rId1"/>
    <sheet name="Lielā 4 pa grupām" sheetId="3" r:id="rId2"/>
    <sheet name="Mazā 4" sheetId="2" r:id="rId3"/>
    <sheet name="Mazā 4 pa grupām" sheetId="4" r:id="rId4"/>
    <sheet name="Veselības kl" sheetId="5" r:id="rId5"/>
    <sheet name="Kopvērtējums siev." sheetId="6" r:id="rId6"/>
    <sheet name="Kopvērtējums vīr." sheetId="7" r:id="rId7"/>
    <sheet name="komandas" sheetId="8" r:id="rId8"/>
  </sheets>
  <calcPr calcId="152511"/>
</workbook>
</file>

<file path=xl/calcChain.xml><?xml version="1.0" encoding="utf-8"?>
<calcChain xmlns="http://schemas.openxmlformats.org/spreadsheetml/2006/main">
  <c r="G15" i="5" l="1"/>
  <c r="G14" i="5"/>
  <c r="G13" i="5"/>
  <c r="G12" i="5"/>
  <c r="G11" i="5"/>
  <c r="G10" i="5"/>
  <c r="G9" i="5"/>
  <c r="G8" i="5"/>
  <c r="G7" i="5"/>
  <c r="G6" i="5"/>
  <c r="G5" i="5"/>
  <c r="F10" i="4"/>
  <c r="F48" i="4"/>
  <c r="F35" i="4"/>
  <c r="F50" i="4"/>
  <c r="F9" i="4"/>
  <c r="F8" i="4"/>
  <c r="F44" i="4"/>
  <c r="F43" i="4"/>
  <c r="F34" i="4"/>
  <c r="F33" i="4"/>
  <c r="F7" i="4"/>
  <c r="F27" i="4"/>
  <c r="F42" i="4"/>
  <c r="F32" i="4"/>
  <c r="F17" i="4"/>
  <c r="F41" i="4"/>
  <c r="F40" i="4"/>
  <c r="F26" i="4"/>
  <c r="F31" i="4"/>
  <c r="F16" i="4"/>
  <c r="F25" i="4"/>
  <c r="F15" i="4"/>
  <c r="F39" i="4"/>
  <c r="F14" i="4"/>
  <c r="F24" i="4"/>
  <c r="F30" i="4"/>
  <c r="F37" i="4"/>
  <c r="F46" i="4"/>
  <c r="F29" i="4"/>
  <c r="F6" i="4"/>
  <c r="F23" i="4"/>
  <c r="F22" i="4"/>
  <c r="F21" i="4"/>
  <c r="F20" i="4"/>
  <c r="F13" i="4"/>
  <c r="F19" i="4"/>
  <c r="F12" i="4"/>
  <c r="F25" i="3"/>
  <c r="F10" i="3"/>
  <c r="F9" i="3"/>
  <c r="F16" i="3"/>
  <c r="F24" i="3"/>
  <c r="F46" i="3"/>
  <c r="F8" i="3"/>
  <c r="F23" i="3"/>
  <c r="F22" i="3"/>
  <c r="F7" i="3"/>
  <c r="F43" i="3"/>
  <c r="F37" i="3"/>
  <c r="F36" i="3"/>
  <c r="F42" i="3"/>
  <c r="F35" i="3"/>
  <c r="F15" i="3"/>
  <c r="F14" i="3"/>
  <c r="F21" i="3"/>
  <c r="F34" i="3"/>
  <c r="F33" i="3"/>
  <c r="F20" i="3"/>
  <c r="F32" i="3"/>
  <c r="F41" i="3"/>
  <c r="F31" i="3"/>
  <c r="F13" i="3"/>
  <c r="F19" i="3"/>
  <c r="F30" i="3"/>
  <c r="F40" i="3"/>
  <c r="F29" i="3"/>
  <c r="F6" i="3"/>
  <c r="F45" i="3"/>
  <c r="F12" i="3"/>
  <c r="F28" i="3"/>
  <c r="F27" i="3"/>
  <c r="F39" i="3"/>
  <c r="F18" i="3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7" i="2"/>
  <c r="G16" i="2"/>
  <c r="G18" i="2"/>
  <c r="G15" i="2"/>
  <c r="G14" i="2"/>
  <c r="G13" i="2"/>
  <c r="G12" i="2"/>
  <c r="G11" i="2"/>
  <c r="G10" i="2"/>
  <c r="G9" i="2"/>
  <c r="G8" i="2"/>
  <c r="G7" i="2"/>
  <c r="G6" i="2"/>
  <c r="G5" i="2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<sst xmlns="http://schemas.openxmlformats.org/spreadsheetml/2006/main" count="716" uniqueCount="193">
  <si>
    <t>Valkas četrcīņa 2016</t>
  </si>
  <si>
    <t>Slēpošana 15 km, Sedaskalni, 05.03.2016.</t>
  </si>
  <si>
    <t>Numurs p.k.</t>
  </si>
  <si>
    <t>Vārds / Name / Nimi</t>
  </si>
  <si>
    <t>Uzvārds / Surname / Perekonnanimi</t>
  </si>
  <si>
    <t>Vecuma grupa / Age group / Vanusegrupis</t>
  </si>
  <si>
    <t>Starta laiks</t>
  </si>
  <si>
    <t>Finiša laiks</t>
  </si>
  <si>
    <t>Laiks</t>
  </si>
  <si>
    <t>Vieta</t>
  </si>
  <si>
    <t>Artis</t>
  </si>
  <si>
    <t>Krievāns</t>
  </si>
  <si>
    <t>V-35 (1981-1972)</t>
  </si>
  <si>
    <t>Antis</t>
  </si>
  <si>
    <t>Zunda</t>
  </si>
  <si>
    <t>V-55 (1961-1952)</t>
  </si>
  <si>
    <t>Guntars</t>
  </si>
  <si>
    <t>Ceplītis</t>
  </si>
  <si>
    <t>V-45 (1971-1962)</t>
  </si>
  <si>
    <t>Vladimirs</t>
  </si>
  <si>
    <t>Makutenens</t>
  </si>
  <si>
    <t>Edgars</t>
  </si>
  <si>
    <t>Kokorevičs</t>
  </si>
  <si>
    <t>V-25 (1991-1982)</t>
  </si>
  <si>
    <t>Andris</t>
  </si>
  <si>
    <t>Dainis</t>
  </si>
  <si>
    <t>V-65 (1951 un vecāki)</t>
  </si>
  <si>
    <t>Rūdolfs Matīss</t>
  </si>
  <si>
    <t>Vimba</t>
  </si>
  <si>
    <t>V-16 (2000-1992)</t>
  </si>
  <si>
    <t>Aigars</t>
  </si>
  <si>
    <t>Savickis</t>
  </si>
  <si>
    <t>Aivars</t>
  </si>
  <si>
    <t>Krastiņš</t>
  </si>
  <si>
    <t>Jaanus</t>
  </si>
  <si>
    <t>Pruuli</t>
  </si>
  <si>
    <t>Lapiņš</t>
  </si>
  <si>
    <t>Gunārs</t>
  </si>
  <si>
    <t>Ozoliņš</t>
  </si>
  <si>
    <t>Linards</t>
  </si>
  <si>
    <t>Tauvens</t>
  </si>
  <si>
    <t>Ainars</t>
  </si>
  <si>
    <t>Leho</t>
  </si>
  <si>
    <t>Laidver</t>
  </si>
  <si>
    <t>Ülar</t>
  </si>
  <si>
    <t>Morel</t>
  </si>
  <si>
    <t>Aldis</t>
  </si>
  <si>
    <t>Galgāns</t>
  </si>
  <si>
    <t>Varis</t>
  </si>
  <si>
    <t>Vekters</t>
  </si>
  <si>
    <t>Meelis</t>
  </si>
  <si>
    <t>Oja</t>
  </si>
  <si>
    <t>Kārkliņš</t>
  </si>
  <si>
    <t>Ilgvars</t>
  </si>
  <si>
    <t>Šmits</t>
  </si>
  <si>
    <t>Kaspars</t>
  </si>
  <si>
    <t>Serģis</t>
  </si>
  <si>
    <t>Māris</t>
  </si>
  <si>
    <t>Stabiņš</t>
  </si>
  <si>
    <t>Zunte</t>
  </si>
  <si>
    <t>Agris</t>
  </si>
  <si>
    <t>Knope</t>
  </si>
  <si>
    <t>Jēkabs</t>
  </si>
  <si>
    <t>Jaunslavietis</t>
  </si>
  <si>
    <t>Pēteris</t>
  </si>
  <si>
    <t>Cābulis</t>
  </si>
  <si>
    <t>Juris</t>
  </si>
  <si>
    <t>Daņilovs</t>
  </si>
  <si>
    <t>Vilis</t>
  </si>
  <si>
    <t>Mednis</t>
  </si>
  <si>
    <t>Ints</t>
  </si>
  <si>
    <t>Lērme</t>
  </si>
  <si>
    <t>Ritvars</t>
  </si>
  <si>
    <t>Staņa</t>
  </si>
  <si>
    <t>Kristaps</t>
  </si>
  <si>
    <t>Āboliņš</t>
  </si>
  <si>
    <t>Reinis</t>
  </si>
  <si>
    <t>Veinbergs</t>
  </si>
  <si>
    <t>Didzis</t>
  </si>
  <si>
    <t>Tolmanis</t>
  </si>
  <si>
    <t>Slēpošana 7,5 km, Sedaskalni, 05.03.2016.</t>
  </si>
  <si>
    <t xml:space="preserve">Vārds / Name </t>
  </si>
  <si>
    <t>Uzvārds / Surname</t>
  </si>
  <si>
    <t>Vecuma grupa / Age group</t>
  </si>
  <si>
    <t>Vieta grupā</t>
  </si>
  <si>
    <t>Elīna</t>
  </si>
  <si>
    <t>Tauvena</t>
  </si>
  <si>
    <t>S-30 (1999-1977)</t>
  </si>
  <si>
    <t>Žanete</t>
  </si>
  <si>
    <t>Leimane</t>
  </si>
  <si>
    <t>S-40 (1976-1967)</t>
  </si>
  <si>
    <t>Eike</t>
  </si>
  <si>
    <t>Aive</t>
  </si>
  <si>
    <t>S-40 (1971-1962)</t>
  </si>
  <si>
    <t>Kaja</t>
  </si>
  <si>
    <t>Tättar</t>
  </si>
  <si>
    <t>Anu</t>
  </si>
  <si>
    <t>Toomjõe</t>
  </si>
  <si>
    <t>Elita</t>
  </si>
  <si>
    <t>Zālīte</t>
  </si>
  <si>
    <t>Linda</t>
  </si>
  <si>
    <t>Ceplīte</t>
  </si>
  <si>
    <t>S-16 (2000 un jaunākas)</t>
  </si>
  <si>
    <t>Inguna</t>
  </si>
  <si>
    <t>Eglīte</t>
  </si>
  <si>
    <t>S-50 (1966 - 1957)</t>
  </si>
  <si>
    <t>Aleksejs</t>
  </si>
  <si>
    <t>Burovs</t>
  </si>
  <si>
    <t xml:space="preserve">Aija </t>
  </si>
  <si>
    <t>Lāce</t>
  </si>
  <si>
    <t>S-60 (1956 un vecākas)</t>
  </si>
  <si>
    <t>Antra</t>
  </si>
  <si>
    <t>Milberga</t>
  </si>
  <si>
    <t>Gunda</t>
  </si>
  <si>
    <t>Plūmane</t>
  </si>
  <si>
    <t>Anne</t>
  </si>
  <si>
    <t>Kannimäe</t>
  </si>
  <si>
    <t>Kārlis</t>
  </si>
  <si>
    <t>Vaļģis</t>
  </si>
  <si>
    <t>V-15 (2001 un jaunāki)</t>
  </si>
  <si>
    <t>Aveli</t>
  </si>
  <si>
    <t>Heldi</t>
  </si>
  <si>
    <t>Kaares</t>
  </si>
  <si>
    <t xml:space="preserve">Ilona </t>
  </si>
  <si>
    <t>Unda</t>
  </si>
  <si>
    <t>Ozoliņa</t>
  </si>
  <si>
    <t>Kaia</t>
  </si>
  <si>
    <t>Renārs</t>
  </si>
  <si>
    <t>Akmins</t>
  </si>
  <si>
    <t>Kļaviņš</t>
  </si>
  <si>
    <t>Liene</t>
  </si>
  <si>
    <t>Brūvele</t>
  </si>
  <si>
    <t>Inita</t>
  </si>
  <si>
    <t>Ronalds</t>
  </si>
  <si>
    <t>Kalniņš</t>
  </si>
  <si>
    <t>Anete</t>
  </si>
  <si>
    <t xml:space="preserve">Madara </t>
  </si>
  <si>
    <t>Vaļģe</t>
  </si>
  <si>
    <t>Korņējeva</t>
  </si>
  <si>
    <t>Iveta</t>
  </si>
  <si>
    <t>Karole</t>
  </si>
  <si>
    <t>Matīss</t>
  </si>
  <si>
    <t>Feldmanis</t>
  </si>
  <si>
    <t>Krastiņa</t>
  </si>
  <si>
    <t>Anete Anna</t>
  </si>
  <si>
    <t>Strazdiņa</t>
  </si>
  <si>
    <t>Raitis</t>
  </si>
  <si>
    <t>Ēva</t>
  </si>
  <si>
    <t xml:space="preserve">Ēriks </t>
  </si>
  <si>
    <t>Elza</t>
  </si>
  <si>
    <t>Jaunslaviete</t>
  </si>
  <si>
    <t>Dina</t>
  </si>
  <si>
    <t>Kaupe</t>
  </si>
  <si>
    <t>izst.</t>
  </si>
  <si>
    <t>5 km</t>
  </si>
  <si>
    <t>Dzimšanas gads / Year of birth / Sünniaasta</t>
  </si>
  <si>
    <t>Ivars</t>
  </si>
  <si>
    <t>Dana</t>
  </si>
  <si>
    <t>Paul</t>
  </si>
  <si>
    <t>Abuls</t>
  </si>
  <si>
    <t>Maija</t>
  </si>
  <si>
    <t>Gudēna</t>
  </si>
  <si>
    <t>Jānis</t>
  </si>
  <si>
    <t>Kļaviņa</t>
  </si>
  <si>
    <t>Baiba</t>
  </si>
  <si>
    <t>Gulbe-Staņa</t>
  </si>
  <si>
    <t>Aivars Kristiāns</t>
  </si>
  <si>
    <t>Rullis</t>
  </si>
  <si>
    <t>Sanita</t>
  </si>
  <si>
    <t>Ločmele</t>
  </si>
  <si>
    <t>Sildare</t>
  </si>
  <si>
    <t>Lagzdiņa</t>
  </si>
  <si>
    <t>Kallass</t>
  </si>
  <si>
    <t>nestartē</t>
  </si>
  <si>
    <t>Slēpošana 5 km, Sedaskalni, 05.03.2016.</t>
  </si>
  <si>
    <t>Jukāms</t>
  </si>
  <si>
    <t>Stahovskis</t>
  </si>
  <si>
    <t>Punkti</t>
  </si>
  <si>
    <t>Komanda</t>
  </si>
  <si>
    <t xml:space="preserve">Punkti </t>
  </si>
  <si>
    <t>Valmiera Rullē</t>
  </si>
  <si>
    <t>5A-Valka/LV</t>
  </si>
  <si>
    <t>Grundzāle</t>
  </si>
  <si>
    <t>PIPARI</t>
  </si>
  <si>
    <t>Pēdu nav</t>
  </si>
  <si>
    <t>Liivimaa Rattaklubi Valga</t>
  </si>
  <si>
    <t>FK"Valka"</t>
  </si>
  <si>
    <t>PRIVĀTBŪVE-Smiltene</t>
  </si>
  <si>
    <t>Jaunsalviete</t>
  </si>
  <si>
    <t>Ēriks</t>
  </si>
  <si>
    <t xml:space="preserve">Paul </t>
  </si>
  <si>
    <t>Komandu vērtējums</t>
  </si>
  <si>
    <t>Florbola klubs "Valka"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</si>
</sst>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color rgb="FF000000"/>
      <name val="Arial"/>
    </font>
    <font>
      <sz val="12"/>
      <color rgb="FF000000"/>
      <name val="Arial"/>
      <family val="2"/>
      <charset val="186"/>
    </font>
    <font>
      <b/>
      <sz val="14"/>
      <color rgb="FF000000"/>
      <name val="Arial"/>
      <family val="2"/>
      <charset val="186"/>
    </font>
    <font>
      <sz val="11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sz val="11"/>
      <name val="Arial"/>
      <family val="2"/>
      <charset val="186"/>
    </font>
    <font>
      <sz val="10"/>
      <name val="Arial"/>
      <family val="2"/>
      <charset val="186"/>
    </font>
    <font>
      <b/>
      <sz val="12"/>
      <color rgb="FF000000"/>
      <name val="Arial"/>
      <family val="2"/>
      <charset val="186"/>
    </font>
    <font>
      <b/>
      <sz val="14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b/>
      <sz val="10"/>
      <color rgb="FF000000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Arial"/>
      <family val="2"/>
      <charset val="186"/>
    </font>
    <font>
      <b/>
      <sz val="11"/>
      <color rgb="FF000000"/>
      <name val="Arial"/>
      <family val="2"/>
      <charset val="186"/>
    </font>
    <font>
      <b/>
      <sz val="12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1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0" xfId="0" applyFont="1" applyAlignment="1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1" fillId="0" borderId="0" xfId="0" applyFont="1" applyAlignment="1"/>
    <xf numFmtId="0" fontId="3" fillId="0" borderId="0" xfId="0" applyFont="1" applyAlignment="1"/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21" fontId="3" fillId="0" borderId="2" xfId="0" applyNumberFormat="1" applyFont="1" applyBorder="1" applyAlignment="1">
      <alignment vertical="center"/>
    </xf>
    <xf numFmtId="21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6" fontId="3" fillId="0" borderId="2" xfId="0" applyNumberFormat="1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21" fontId="3" fillId="0" borderId="2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8" fillId="0" borderId="0" xfId="0" applyFont="1" applyAlignment="1"/>
    <xf numFmtId="0" fontId="9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0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21" fontId="13" fillId="0" borderId="2" xfId="0" applyNumberFormat="1" applyFont="1" applyBorder="1" applyAlignment="1">
      <alignment vertical="center"/>
    </xf>
    <xf numFmtId="21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9" fillId="0" borderId="3" xfId="0" applyFont="1" applyFill="1" applyBorder="1" applyAlignment="1">
      <alignment horizontal="left" vertical="center"/>
    </xf>
    <xf numFmtId="0" fontId="11" fillId="0" borderId="3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" fillId="0" borderId="0" xfId="1" applyFont="1" applyBorder="1" applyAlignment="1">
      <alignment horizontal="center"/>
    </xf>
    <xf numFmtId="0" fontId="8" fillId="0" borderId="0" xfId="1" applyFont="1" applyAlignment="1"/>
    <xf numFmtId="0" fontId="4" fillId="0" borderId="0" xfId="1" applyFont="1" applyAlignment="1"/>
    <xf numFmtId="0" fontId="4" fillId="0" borderId="0" xfId="1" applyFont="1" applyAlignment="1">
      <alignment horizontal="center"/>
    </xf>
    <xf numFmtId="0" fontId="1" fillId="0" borderId="0" xfId="1" applyFont="1" applyAlignment="1"/>
    <xf numFmtId="0" fontId="9" fillId="0" borderId="2" xfId="1" applyFont="1" applyFill="1" applyBorder="1" applyAlignment="1">
      <alignment horizontal="left"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3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vertical="center"/>
    </xf>
    <xf numFmtId="21" fontId="3" fillId="0" borderId="2" xfId="1" applyNumberFormat="1" applyFont="1" applyBorder="1" applyAlignment="1">
      <alignment vertical="center"/>
    </xf>
    <xf numFmtId="0" fontId="3" fillId="0" borderId="0" xfId="1" applyFont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2" xfId="1" applyFont="1" applyBorder="1" applyAlignment="1">
      <alignment horizontal="center" vertical="center"/>
    </xf>
    <xf numFmtId="0" fontId="1" fillId="0" borderId="0" xfId="1" applyFont="1" applyAlignment="1">
      <alignment horizontal="center"/>
    </xf>
    <xf numFmtId="0" fontId="3" fillId="0" borderId="0" xfId="1" applyFont="1" applyAlignment="1"/>
    <xf numFmtId="0" fontId="3" fillId="0" borderId="0" xfId="1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vertical="center"/>
    </xf>
    <xf numFmtId="0" fontId="4" fillId="0" borderId="2" xfId="0" applyFont="1" applyBorder="1" applyAlignment="1"/>
    <xf numFmtId="0" fontId="0" fillId="0" borderId="2" xfId="0" applyFont="1" applyBorder="1" applyAlignment="1"/>
    <xf numFmtId="0" fontId="3" fillId="0" borderId="2" xfId="0" applyFont="1" applyBorder="1" applyAlignment="1"/>
    <xf numFmtId="0" fontId="7" fillId="0" borderId="2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7" fillId="0" borderId="0" xfId="0" applyFont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workbookViewId="0">
      <pane ySplit="4" topLeftCell="A5" activePane="bottomLeft" state="frozen"/>
      <selection activeCell="J7" sqref="J7"/>
      <selection pane="bottomLeft" activeCell="I1" sqref="I1"/>
    </sheetView>
  </sheetViews>
  <sheetFormatPr defaultColWidth="14.42578125" defaultRowHeight="15.75" customHeight="1" x14ac:dyDescent="0.2"/>
  <cols>
    <col min="1" max="1" width="7" style="1" customWidth="1"/>
    <col min="2" max="2" width="10.140625" style="3" customWidth="1"/>
    <col min="3" max="3" width="14.140625" style="3" customWidth="1"/>
    <col min="4" max="4" width="15.28515625" style="3" customWidth="1"/>
    <col min="5" max="6" width="10" style="3" hidden="1" customWidth="1"/>
    <col min="7" max="7" width="10.42578125" style="4" customWidth="1"/>
    <col min="8" max="9" width="7.42578125" style="4" customWidth="1"/>
    <col min="10" max="16384" width="14.42578125" style="3"/>
  </cols>
  <sheetData>
    <row r="1" spans="1:9" ht="15.75" customHeight="1" x14ac:dyDescent="0.25">
      <c r="B1" s="2" t="s">
        <v>0</v>
      </c>
    </row>
    <row r="2" spans="1:9" ht="15.75" customHeight="1" x14ac:dyDescent="0.2">
      <c r="B2" s="5" t="s">
        <v>1</v>
      </c>
      <c r="F2" s="6"/>
    </row>
    <row r="3" spans="1:9" ht="6" customHeight="1" x14ac:dyDescent="0.2"/>
    <row r="4" spans="1:9" s="11" customFormat="1" ht="36.75" customHeight="1" x14ac:dyDescent="0.2">
      <c r="A4" s="7" t="s">
        <v>2</v>
      </c>
      <c r="B4" s="7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9" t="s">
        <v>8</v>
      </c>
      <c r="H4" s="9" t="s">
        <v>9</v>
      </c>
      <c r="I4" s="10" t="s">
        <v>177</v>
      </c>
    </row>
    <row r="5" spans="1:9" s="18" customFormat="1" ht="18" customHeight="1" x14ac:dyDescent="0.2">
      <c r="A5" s="12">
        <v>7</v>
      </c>
      <c r="B5" s="13" t="s">
        <v>10</v>
      </c>
      <c r="C5" s="14" t="s">
        <v>11</v>
      </c>
      <c r="D5" s="15" t="s">
        <v>12</v>
      </c>
      <c r="E5" s="16">
        <v>1.0416666666666699E-3</v>
      </c>
      <c r="F5" s="16">
        <v>2.9803240740740741E-2</v>
      </c>
      <c r="G5" s="17">
        <f t="shared" ref="G5:G40" si="0">F5-E5</f>
        <v>2.8761574074074071E-2</v>
      </c>
      <c r="H5" s="12">
        <v>1</v>
      </c>
      <c r="I5" s="12">
        <v>1000</v>
      </c>
    </row>
    <row r="6" spans="1:9" s="18" customFormat="1" ht="18" customHeight="1" x14ac:dyDescent="0.2">
      <c r="A6" s="12">
        <v>15</v>
      </c>
      <c r="B6" s="13" t="s">
        <v>13</v>
      </c>
      <c r="C6" s="14" t="s">
        <v>14</v>
      </c>
      <c r="D6" s="15" t="s">
        <v>15</v>
      </c>
      <c r="E6" s="16">
        <v>2.4305555555555599E-3</v>
      </c>
      <c r="F6" s="16">
        <v>3.1828703703703706E-2</v>
      </c>
      <c r="G6" s="17">
        <f t="shared" si="0"/>
        <v>2.9398148148148145E-2</v>
      </c>
      <c r="H6" s="12">
        <v>2</v>
      </c>
      <c r="I6" s="12">
        <v>978</v>
      </c>
    </row>
    <row r="7" spans="1:9" s="21" customFormat="1" ht="18" customHeight="1" x14ac:dyDescent="0.2">
      <c r="A7" s="12">
        <v>12</v>
      </c>
      <c r="B7" s="13" t="s">
        <v>16</v>
      </c>
      <c r="C7" s="14" t="s">
        <v>17</v>
      </c>
      <c r="D7" s="15" t="s">
        <v>18</v>
      </c>
      <c r="E7" s="16">
        <v>1.90972222222222E-3</v>
      </c>
      <c r="F7" s="19">
        <v>3.142361111111111E-2</v>
      </c>
      <c r="G7" s="17">
        <f t="shared" si="0"/>
        <v>2.9513888888888892E-2</v>
      </c>
      <c r="H7" s="12">
        <v>3</v>
      </c>
      <c r="I7" s="20">
        <v>975</v>
      </c>
    </row>
    <row r="8" spans="1:9" s="18" customFormat="1" ht="18" customHeight="1" x14ac:dyDescent="0.2">
      <c r="A8" s="12">
        <v>30</v>
      </c>
      <c r="B8" s="22" t="s">
        <v>19</v>
      </c>
      <c r="C8" s="23" t="s">
        <v>20</v>
      </c>
      <c r="D8" s="24" t="s">
        <v>18</v>
      </c>
      <c r="E8" s="16">
        <v>5.0347222222222199E-3</v>
      </c>
      <c r="F8" s="16">
        <v>3.4733796296296297E-2</v>
      </c>
      <c r="G8" s="17">
        <f t="shared" si="0"/>
        <v>2.9699074074074079E-2</v>
      </c>
      <c r="H8" s="12">
        <v>4</v>
      </c>
      <c r="I8" s="12">
        <v>968</v>
      </c>
    </row>
    <row r="9" spans="1:9" s="18" customFormat="1" ht="18" customHeight="1" x14ac:dyDescent="0.2">
      <c r="A9" s="12">
        <v>6</v>
      </c>
      <c r="B9" s="13" t="s">
        <v>21</v>
      </c>
      <c r="C9" s="14" t="s">
        <v>22</v>
      </c>
      <c r="D9" s="15" t="s">
        <v>23</v>
      </c>
      <c r="E9" s="16">
        <v>8.6805555555555605E-4</v>
      </c>
      <c r="F9" s="16">
        <v>3.1192129629629629E-2</v>
      </c>
      <c r="G9" s="17">
        <f t="shared" si="0"/>
        <v>3.0324074074074073E-2</v>
      </c>
      <c r="H9" s="12">
        <v>5</v>
      </c>
      <c r="I9" s="12">
        <v>948</v>
      </c>
    </row>
    <row r="10" spans="1:9" s="18" customFormat="1" ht="18" customHeight="1" x14ac:dyDescent="0.2">
      <c r="A10" s="12">
        <v>8112</v>
      </c>
      <c r="B10" s="13" t="s">
        <v>24</v>
      </c>
      <c r="C10" s="14" t="s">
        <v>25</v>
      </c>
      <c r="D10" s="15" t="s">
        <v>26</v>
      </c>
      <c r="E10" s="16">
        <v>5.2083333333333296E-3</v>
      </c>
      <c r="F10" s="16">
        <v>3.6724537037037035E-2</v>
      </c>
      <c r="G10" s="17">
        <f t="shared" si="0"/>
        <v>3.1516203703703706E-2</v>
      </c>
      <c r="H10" s="12">
        <v>6</v>
      </c>
      <c r="I10" s="12">
        <v>913</v>
      </c>
    </row>
    <row r="11" spans="1:9" s="18" customFormat="1" ht="18" customHeight="1" x14ac:dyDescent="0.2">
      <c r="A11" s="12">
        <v>17</v>
      </c>
      <c r="B11" s="22" t="s">
        <v>27</v>
      </c>
      <c r="C11" s="23" t="s">
        <v>28</v>
      </c>
      <c r="D11" s="24" t="s">
        <v>29</v>
      </c>
      <c r="E11" s="16">
        <v>2.7777777777777801E-3</v>
      </c>
      <c r="F11" s="16">
        <v>3.5335648148148151E-2</v>
      </c>
      <c r="G11" s="17">
        <f t="shared" si="0"/>
        <v>3.2557870370370369E-2</v>
      </c>
      <c r="H11" s="12">
        <v>7</v>
      </c>
      <c r="I11" s="12">
        <v>883</v>
      </c>
    </row>
    <row r="12" spans="1:9" s="18" customFormat="1" ht="18" customHeight="1" x14ac:dyDescent="0.2">
      <c r="A12" s="12">
        <v>27</v>
      </c>
      <c r="B12" s="13" t="s">
        <v>30</v>
      </c>
      <c r="C12" s="14" t="s">
        <v>31</v>
      </c>
      <c r="D12" s="15" t="s">
        <v>18</v>
      </c>
      <c r="E12" s="16">
        <v>4.5138888888888902E-3</v>
      </c>
      <c r="F12" s="16">
        <v>3.7164351851851851E-2</v>
      </c>
      <c r="G12" s="17">
        <f t="shared" si="0"/>
        <v>3.2650462962962964E-2</v>
      </c>
      <c r="H12" s="12">
        <v>8</v>
      </c>
      <c r="I12" s="12">
        <v>881</v>
      </c>
    </row>
    <row r="13" spans="1:9" s="18" customFormat="1" ht="18" customHeight="1" x14ac:dyDescent="0.2">
      <c r="A13" s="12">
        <v>31</v>
      </c>
      <c r="B13" s="22" t="s">
        <v>32</v>
      </c>
      <c r="C13" s="23" t="s">
        <v>33</v>
      </c>
      <c r="D13" s="24" t="s">
        <v>15</v>
      </c>
      <c r="E13" s="16">
        <v>5.3819444444444401E-3</v>
      </c>
      <c r="F13" s="16">
        <v>3.8819444444444441E-2</v>
      </c>
      <c r="G13" s="17">
        <f t="shared" si="0"/>
        <v>3.3437500000000002E-2</v>
      </c>
      <c r="H13" s="12">
        <v>9</v>
      </c>
      <c r="I13" s="12">
        <v>860</v>
      </c>
    </row>
    <row r="14" spans="1:9" s="18" customFormat="1" ht="18" customHeight="1" x14ac:dyDescent="0.2">
      <c r="A14" s="12">
        <v>21</v>
      </c>
      <c r="B14" s="13" t="s">
        <v>34</v>
      </c>
      <c r="C14" s="14" t="s">
        <v>35</v>
      </c>
      <c r="D14" s="15" t="s">
        <v>18</v>
      </c>
      <c r="E14" s="16">
        <v>3.4722222222222199E-3</v>
      </c>
      <c r="F14" s="16">
        <v>3.7256944444444447E-2</v>
      </c>
      <c r="G14" s="17">
        <f t="shared" si="0"/>
        <v>3.378472222222223E-2</v>
      </c>
      <c r="H14" s="12">
        <v>10</v>
      </c>
      <c r="I14" s="12">
        <v>851</v>
      </c>
    </row>
    <row r="15" spans="1:9" s="18" customFormat="1" ht="18" customHeight="1" x14ac:dyDescent="0.2">
      <c r="A15" s="20">
        <v>3</v>
      </c>
      <c r="B15" s="25" t="s">
        <v>24</v>
      </c>
      <c r="C15" s="26" t="s">
        <v>36</v>
      </c>
      <c r="D15" s="27" t="s">
        <v>12</v>
      </c>
      <c r="E15" s="28">
        <v>3.4722222222222202E-4</v>
      </c>
      <c r="F15" s="28">
        <v>3.4432870370370371E-2</v>
      </c>
      <c r="G15" s="17">
        <f t="shared" si="0"/>
        <v>3.408564814814815E-2</v>
      </c>
      <c r="H15" s="12">
        <v>11</v>
      </c>
      <c r="I15" s="12">
        <v>844</v>
      </c>
    </row>
    <row r="16" spans="1:9" s="18" customFormat="1" ht="18" customHeight="1" x14ac:dyDescent="0.2">
      <c r="A16" s="12">
        <v>16</v>
      </c>
      <c r="B16" s="22" t="s">
        <v>37</v>
      </c>
      <c r="C16" s="23" t="s">
        <v>38</v>
      </c>
      <c r="D16" s="24" t="s">
        <v>23</v>
      </c>
      <c r="E16" s="16">
        <v>2.60416666666667E-3</v>
      </c>
      <c r="F16" s="16">
        <v>3.6967592592592594E-2</v>
      </c>
      <c r="G16" s="17">
        <f t="shared" si="0"/>
        <v>3.4363425925925922E-2</v>
      </c>
      <c r="H16" s="12">
        <v>12</v>
      </c>
      <c r="I16" s="12">
        <v>837</v>
      </c>
    </row>
    <row r="17" spans="1:9" s="18" customFormat="1" ht="18" customHeight="1" x14ac:dyDescent="0.2">
      <c r="A17" s="12">
        <v>35</v>
      </c>
      <c r="B17" s="22" t="s">
        <v>39</v>
      </c>
      <c r="C17" s="23" t="s">
        <v>40</v>
      </c>
      <c r="D17" s="24" t="s">
        <v>18</v>
      </c>
      <c r="E17" s="16">
        <v>6.0763888888888899E-3</v>
      </c>
      <c r="F17" s="16">
        <v>4.0486111111111105E-2</v>
      </c>
      <c r="G17" s="17">
        <f t="shared" si="0"/>
        <v>3.4409722222222217E-2</v>
      </c>
      <c r="H17" s="12">
        <v>13</v>
      </c>
      <c r="I17" s="12">
        <v>836</v>
      </c>
    </row>
    <row r="18" spans="1:9" s="18" customFormat="1" ht="18" customHeight="1" x14ac:dyDescent="0.2">
      <c r="A18" s="12">
        <v>2</v>
      </c>
      <c r="B18" s="13" t="s">
        <v>41</v>
      </c>
      <c r="C18" s="14" t="s">
        <v>38</v>
      </c>
      <c r="D18" s="15" t="s">
        <v>15</v>
      </c>
      <c r="E18" s="16">
        <v>1.7361111111111112E-4</v>
      </c>
      <c r="F18" s="16">
        <v>3.5671296296296298E-2</v>
      </c>
      <c r="G18" s="17">
        <f t="shared" si="0"/>
        <v>3.5497685185185188E-2</v>
      </c>
      <c r="H18" s="12">
        <v>14</v>
      </c>
      <c r="I18" s="12">
        <v>810</v>
      </c>
    </row>
    <row r="19" spans="1:9" s="18" customFormat="1" ht="18" customHeight="1" x14ac:dyDescent="0.2">
      <c r="A19" s="12">
        <v>18</v>
      </c>
      <c r="B19" s="13" t="s">
        <v>42</v>
      </c>
      <c r="C19" s="14" t="s">
        <v>43</v>
      </c>
      <c r="D19" s="15" t="s">
        <v>18</v>
      </c>
      <c r="E19" s="16">
        <v>2.9513888888888901E-3</v>
      </c>
      <c r="F19" s="16">
        <v>3.8518518518518521E-2</v>
      </c>
      <c r="G19" s="17">
        <f t="shared" si="0"/>
        <v>3.5567129629629629E-2</v>
      </c>
      <c r="H19" s="12">
        <v>15</v>
      </c>
      <c r="I19" s="12">
        <v>809</v>
      </c>
    </row>
    <row r="20" spans="1:9" s="18" customFormat="1" ht="18" customHeight="1" x14ac:dyDescent="0.2">
      <c r="A20" s="12">
        <v>22</v>
      </c>
      <c r="B20" s="13" t="s">
        <v>44</v>
      </c>
      <c r="C20" s="14" t="s">
        <v>45</v>
      </c>
      <c r="D20" s="15" t="s">
        <v>12</v>
      </c>
      <c r="E20" s="16">
        <v>3.6458333333333299E-3</v>
      </c>
      <c r="F20" s="16">
        <v>3.9560185185185184E-2</v>
      </c>
      <c r="G20" s="17">
        <f t="shared" si="0"/>
        <v>3.5914351851851857E-2</v>
      </c>
      <c r="H20" s="12">
        <v>16</v>
      </c>
      <c r="I20" s="12">
        <v>801</v>
      </c>
    </row>
    <row r="21" spans="1:9" s="18" customFormat="1" ht="18" customHeight="1" x14ac:dyDescent="0.2">
      <c r="A21" s="12">
        <v>1</v>
      </c>
      <c r="B21" s="22" t="s">
        <v>46</v>
      </c>
      <c r="C21" s="23" t="s">
        <v>47</v>
      </c>
      <c r="D21" s="24" t="s">
        <v>18</v>
      </c>
      <c r="E21" s="16">
        <v>0</v>
      </c>
      <c r="F21" s="16">
        <v>3.6145833333333328E-2</v>
      </c>
      <c r="G21" s="17">
        <f t="shared" si="0"/>
        <v>3.6145833333333328E-2</v>
      </c>
      <c r="H21" s="12">
        <v>17</v>
      </c>
      <c r="I21" s="12">
        <v>796</v>
      </c>
    </row>
    <row r="22" spans="1:9" s="18" customFormat="1" ht="18" customHeight="1" x14ac:dyDescent="0.2">
      <c r="A22" s="12">
        <v>9</v>
      </c>
      <c r="B22" s="22" t="s">
        <v>48</v>
      </c>
      <c r="C22" s="23" t="s">
        <v>49</v>
      </c>
      <c r="D22" s="24" t="s">
        <v>18</v>
      </c>
      <c r="E22" s="16">
        <v>1.38888888888889E-3</v>
      </c>
      <c r="F22" s="16">
        <v>3.7893518518518521E-2</v>
      </c>
      <c r="G22" s="17">
        <f t="shared" si="0"/>
        <v>3.650462962962963E-2</v>
      </c>
      <c r="H22" s="12">
        <v>18</v>
      </c>
      <c r="I22" s="12">
        <v>788</v>
      </c>
    </row>
    <row r="23" spans="1:9" s="18" customFormat="1" ht="18" customHeight="1" x14ac:dyDescent="0.2">
      <c r="A23" s="12">
        <v>23</v>
      </c>
      <c r="B23" s="13" t="s">
        <v>50</v>
      </c>
      <c r="C23" s="14" t="s">
        <v>51</v>
      </c>
      <c r="D23" s="15" t="s">
        <v>12</v>
      </c>
      <c r="E23" s="16">
        <v>3.81944444444444E-3</v>
      </c>
      <c r="F23" s="16">
        <v>4.0902777777777781E-2</v>
      </c>
      <c r="G23" s="17">
        <f t="shared" si="0"/>
        <v>3.7083333333333343E-2</v>
      </c>
      <c r="H23" s="12">
        <v>19</v>
      </c>
      <c r="I23" s="12">
        <v>776</v>
      </c>
    </row>
    <row r="24" spans="1:9" s="18" customFormat="1" ht="18" customHeight="1" x14ac:dyDescent="0.2">
      <c r="A24" s="12">
        <v>5</v>
      </c>
      <c r="B24" s="13" t="s">
        <v>10</v>
      </c>
      <c r="C24" s="14" t="s">
        <v>52</v>
      </c>
      <c r="D24" s="15" t="s">
        <v>23</v>
      </c>
      <c r="E24" s="16">
        <v>6.9444444444444404E-4</v>
      </c>
      <c r="F24" s="16">
        <v>3.8067129629629631E-2</v>
      </c>
      <c r="G24" s="17">
        <f t="shared" si="0"/>
        <v>3.7372685185185189E-2</v>
      </c>
      <c r="H24" s="12">
        <v>20</v>
      </c>
      <c r="I24" s="12">
        <v>770</v>
      </c>
    </row>
    <row r="25" spans="1:9" s="18" customFormat="1" ht="18" customHeight="1" x14ac:dyDescent="0.2">
      <c r="A25" s="12">
        <v>13</v>
      </c>
      <c r="B25" s="13" t="s">
        <v>53</v>
      </c>
      <c r="C25" s="14" t="s">
        <v>54</v>
      </c>
      <c r="D25" s="15" t="s">
        <v>23</v>
      </c>
      <c r="E25" s="16">
        <v>2.0833333333333298E-3</v>
      </c>
      <c r="F25" s="16">
        <v>3.9722222222222221E-2</v>
      </c>
      <c r="G25" s="17">
        <f t="shared" si="0"/>
        <v>3.7638888888888888E-2</v>
      </c>
      <c r="H25" s="12">
        <v>21</v>
      </c>
      <c r="I25" s="12">
        <v>764</v>
      </c>
    </row>
    <row r="26" spans="1:9" s="18" customFormat="1" ht="18" customHeight="1" x14ac:dyDescent="0.2">
      <c r="A26" s="12">
        <v>24</v>
      </c>
      <c r="B26" s="13" t="s">
        <v>55</v>
      </c>
      <c r="C26" s="14" t="s">
        <v>56</v>
      </c>
      <c r="D26" s="15" t="s">
        <v>18</v>
      </c>
      <c r="E26" s="16">
        <v>3.9930555555555596E-3</v>
      </c>
      <c r="F26" s="16">
        <v>4.2905092592592592E-2</v>
      </c>
      <c r="G26" s="17">
        <f t="shared" si="0"/>
        <v>3.891203703703703E-2</v>
      </c>
      <c r="H26" s="12">
        <v>22</v>
      </c>
      <c r="I26" s="12">
        <v>739</v>
      </c>
    </row>
    <row r="27" spans="1:9" s="18" customFormat="1" ht="18" customHeight="1" x14ac:dyDescent="0.2">
      <c r="A27" s="12">
        <v>29</v>
      </c>
      <c r="B27" s="29" t="s">
        <v>57</v>
      </c>
      <c r="C27" s="30" t="s">
        <v>36</v>
      </c>
      <c r="D27" s="24" t="s">
        <v>15</v>
      </c>
      <c r="E27" s="16">
        <v>4.8611111111111103E-3</v>
      </c>
      <c r="F27" s="16">
        <v>4.4155092592592593E-2</v>
      </c>
      <c r="G27" s="17">
        <f t="shared" si="0"/>
        <v>3.9293981481481485E-2</v>
      </c>
      <c r="H27" s="12">
        <v>23</v>
      </c>
      <c r="I27" s="12">
        <v>732</v>
      </c>
    </row>
    <row r="28" spans="1:9" s="18" customFormat="1" ht="18" customHeight="1" x14ac:dyDescent="0.2">
      <c r="A28" s="12">
        <v>8</v>
      </c>
      <c r="B28" s="13" t="s">
        <v>57</v>
      </c>
      <c r="C28" s="14" t="s">
        <v>58</v>
      </c>
      <c r="D28" s="15" t="s">
        <v>18</v>
      </c>
      <c r="E28" s="16">
        <v>1.21527777777778E-3</v>
      </c>
      <c r="F28" s="16">
        <v>4.162037037037037E-2</v>
      </c>
      <c r="G28" s="17">
        <f t="shared" si="0"/>
        <v>4.040509259259259E-2</v>
      </c>
      <c r="H28" s="12">
        <v>24</v>
      </c>
      <c r="I28" s="12">
        <v>712</v>
      </c>
    </row>
    <row r="29" spans="1:9" s="18" customFormat="1" ht="18" customHeight="1" x14ac:dyDescent="0.2">
      <c r="A29" s="12">
        <v>33</v>
      </c>
      <c r="B29" s="22" t="s">
        <v>24</v>
      </c>
      <c r="C29" s="23" t="s">
        <v>59</v>
      </c>
      <c r="D29" s="24" t="s">
        <v>18</v>
      </c>
      <c r="E29" s="16">
        <v>5.7291666666666697E-3</v>
      </c>
      <c r="F29" s="16">
        <v>4.6342592592592595E-2</v>
      </c>
      <c r="G29" s="17">
        <f t="shared" si="0"/>
        <v>4.0613425925925928E-2</v>
      </c>
      <c r="H29" s="12">
        <v>25</v>
      </c>
      <c r="I29" s="12">
        <v>708</v>
      </c>
    </row>
    <row r="30" spans="1:9" s="18" customFormat="1" ht="18" customHeight="1" x14ac:dyDescent="0.2">
      <c r="A30" s="12">
        <v>11</v>
      </c>
      <c r="B30" s="13" t="s">
        <v>60</v>
      </c>
      <c r="C30" s="14" t="s">
        <v>61</v>
      </c>
      <c r="D30" s="15" t="s">
        <v>15</v>
      </c>
      <c r="E30" s="16">
        <v>1.7361111111111099E-3</v>
      </c>
      <c r="F30" s="16">
        <v>4.311342592592593E-2</v>
      </c>
      <c r="G30" s="17">
        <f t="shared" si="0"/>
        <v>4.1377314814814818E-2</v>
      </c>
      <c r="H30" s="12">
        <v>26</v>
      </c>
      <c r="I30" s="12">
        <v>695</v>
      </c>
    </row>
    <row r="31" spans="1:9" s="18" customFormat="1" ht="18" customHeight="1" x14ac:dyDescent="0.2">
      <c r="A31" s="12">
        <v>32</v>
      </c>
      <c r="B31" s="13" t="s">
        <v>62</v>
      </c>
      <c r="C31" s="14" t="s">
        <v>63</v>
      </c>
      <c r="D31" s="15" t="s">
        <v>29</v>
      </c>
      <c r="E31" s="16">
        <v>5.5555555555555601E-3</v>
      </c>
      <c r="F31" s="16">
        <v>4.7824074074074074E-2</v>
      </c>
      <c r="G31" s="17">
        <f t="shared" si="0"/>
        <v>4.2268518518518511E-2</v>
      </c>
      <c r="H31" s="12">
        <v>27</v>
      </c>
      <c r="I31" s="12">
        <v>680</v>
      </c>
    </row>
    <row r="32" spans="1:9" s="18" customFormat="1" ht="18" customHeight="1" x14ac:dyDescent="0.2">
      <c r="A32" s="12">
        <v>25</v>
      </c>
      <c r="B32" s="30" t="s">
        <v>64</v>
      </c>
      <c r="C32" s="30" t="s">
        <v>65</v>
      </c>
      <c r="D32" s="24" t="s">
        <v>12</v>
      </c>
      <c r="E32" s="16">
        <v>4.1666666666666701E-3</v>
      </c>
      <c r="F32" s="16">
        <v>4.731481481481481E-2</v>
      </c>
      <c r="G32" s="17">
        <f t="shared" si="0"/>
        <v>4.3148148148148137E-2</v>
      </c>
      <c r="H32" s="12">
        <v>28</v>
      </c>
      <c r="I32" s="12">
        <v>667</v>
      </c>
    </row>
    <row r="33" spans="1:9" s="18" customFormat="1" ht="18" customHeight="1" x14ac:dyDescent="0.2">
      <c r="A33" s="12">
        <v>14</v>
      </c>
      <c r="B33" s="14" t="s">
        <v>66</v>
      </c>
      <c r="C33" s="14" t="s">
        <v>67</v>
      </c>
      <c r="D33" s="15" t="s">
        <v>12</v>
      </c>
      <c r="E33" s="16">
        <v>2.2569444444444399E-3</v>
      </c>
      <c r="F33" s="16">
        <v>4.6180555555555558E-2</v>
      </c>
      <c r="G33" s="17">
        <f t="shared" si="0"/>
        <v>4.3923611111111122E-2</v>
      </c>
      <c r="H33" s="12">
        <v>29</v>
      </c>
      <c r="I33" s="12">
        <v>655</v>
      </c>
    </row>
    <row r="34" spans="1:9" s="18" customFormat="1" ht="18" customHeight="1" x14ac:dyDescent="0.2">
      <c r="A34" s="12">
        <v>34</v>
      </c>
      <c r="B34" s="23" t="s">
        <v>64</v>
      </c>
      <c r="C34" s="23" t="s">
        <v>63</v>
      </c>
      <c r="D34" s="24" t="s">
        <v>29</v>
      </c>
      <c r="E34" s="16">
        <v>5.9027777777777802E-3</v>
      </c>
      <c r="F34" s="16">
        <v>5.0659722222222224E-2</v>
      </c>
      <c r="G34" s="17">
        <f t="shared" si="0"/>
        <v>4.4756944444444446E-2</v>
      </c>
      <c r="H34" s="12">
        <v>30</v>
      </c>
      <c r="I34" s="12">
        <v>643</v>
      </c>
    </row>
    <row r="35" spans="1:9" s="18" customFormat="1" ht="18" customHeight="1" x14ac:dyDescent="0.2">
      <c r="A35" s="12">
        <v>26</v>
      </c>
      <c r="B35" s="14" t="s">
        <v>68</v>
      </c>
      <c r="C35" s="14" t="s">
        <v>69</v>
      </c>
      <c r="D35" s="15" t="s">
        <v>26</v>
      </c>
      <c r="E35" s="16">
        <v>4.3402777777777797E-3</v>
      </c>
      <c r="F35" s="16">
        <v>4.9999999999999996E-2</v>
      </c>
      <c r="G35" s="17">
        <f t="shared" si="0"/>
        <v>4.5659722222222213E-2</v>
      </c>
      <c r="H35" s="12">
        <v>31</v>
      </c>
      <c r="I35" s="12">
        <v>630</v>
      </c>
    </row>
    <row r="36" spans="1:9" s="18" customFormat="1" ht="18" customHeight="1" x14ac:dyDescent="0.2">
      <c r="A36" s="12">
        <v>4</v>
      </c>
      <c r="B36" s="14" t="s">
        <v>70</v>
      </c>
      <c r="C36" s="14" t="s">
        <v>71</v>
      </c>
      <c r="D36" s="15" t="s">
        <v>12</v>
      </c>
      <c r="E36" s="16">
        <v>5.20833333333333E-4</v>
      </c>
      <c r="F36" s="16">
        <v>4.6886574074074074E-2</v>
      </c>
      <c r="G36" s="17">
        <f t="shared" si="0"/>
        <v>4.6365740740740742E-2</v>
      </c>
      <c r="H36" s="12">
        <v>32</v>
      </c>
      <c r="I36" s="12">
        <v>620</v>
      </c>
    </row>
    <row r="37" spans="1:9" s="18" customFormat="1" ht="18" customHeight="1" x14ac:dyDescent="0.2">
      <c r="A37" s="12">
        <v>28</v>
      </c>
      <c r="B37" s="23" t="s">
        <v>72</v>
      </c>
      <c r="C37" s="23" t="s">
        <v>73</v>
      </c>
      <c r="D37" s="24" t="s">
        <v>23</v>
      </c>
      <c r="E37" s="16">
        <v>4.6874999999999998E-3</v>
      </c>
      <c r="F37" s="16">
        <v>5.2083333333333336E-2</v>
      </c>
      <c r="G37" s="17">
        <f t="shared" si="0"/>
        <v>4.7395833333333338E-2</v>
      </c>
      <c r="H37" s="12">
        <v>33</v>
      </c>
      <c r="I37" s="12">
        <v>607</v>
      </c>
    </row>
    <row r="38" spans="1:9" s="18" customFormat="1" ht="18" customHeight="1" x14ac:dyDescent="0.2">
      <c r="A38" s="12">
        <v>19</v>
      </c>
      <c r="B38" s="23" t="s">
        <v>74</v>
      </c>
      <c r="C38" s="23" t="s">
        <v>75</v>
      </c>
      <c r="D38" s="24" t="s">
        <v>29</v>
      </c>
      <c r="E38" s="16">
        <v>3.1250000000000002E-3</v>
      </c>
      <c r="F38" s="16">
        <v>5.4062500000000006E-2</v>
      </c>
      <c r="G38" s="17">
        <f t="shared" si="0"/>
        <v>5.0937500000000004E-2</v>
      </c>
      <c r="H38" s="12">
        <v>34</v>
      </c>
      <c r="I38" s="12">
        <v>565</v>
      </c>
    </row>
    <row r="39" spans="1:9" s="18" customFormat="1" ht="18" customHeight="1" x14ac:dyDescent="0.2">
      <c r="A39" s="12">
        <v>20</v>
      </c>
      <c r="B39" s="23" t="s">
        <v>76</v>
      </c>
      <c r="C39" s="23" t="s">
        <v>77</v>
      </c>
      <c r="D39" s="24" t="s">
        <v>29</v>
      </c>
      <c r="E39" s="16">
        <v>3.2986111111111098E-3</v>
      </c>
      <c r="F39" s="16">
        <v>5.5347222222222221E-2</v>
      </c>
      <c r="G39" s="17">
        <f t="shared" si="0"/>
        <v>5.2048611111111115E-2</v>
      </c>
      <c r="H39" s="12">
        <v>35</v>
      </c>
      <c r="I39" s="12">
        <v>553</v>
      </c>
    </row>
    <row r="40" spans="1:9" s="18" customFormat="1" ht="18" customHeight="1" x14ac:dyDescent="0.2">
      <c r="A40" s="12">
        <v>10</v>
      </c>
      <c r="B40" s="14" t="s">
        <v>78</v>
      </c>
      <c r="C40" s="14" t="s">
        <v>79</v>
      </c>
      <c r="D40" s="15" t="s">
        <v>12</v>
      </c>
      <c r="E40" s="16">
        <v>1.5625000000000001E-3</v>
      </c>
      <c r="F40" s="16">
        <v>5.7569444444444444E-2</v>
      </c>
      <c r="G40" s="17">
        <f t="shared" si="0"/>
        <v>5.6006944444444443E-2</v>
      </c>
      <c r="H40" s="12">
        <v>36</v>
      </c>
      <c r="I40" s="12">
        <v>514</v>
      </c>
    </row>
    <row r="41" spans="1:9" s="18" customFormat="1" ht="18" customHeight="1" x14ac:dyDescent="0.2">
      <c r="A41" s="31"/>
      <c r="G41" s="32"/>
      <c r="H41" s="32"/>
      <c r="I41" s="32"/>
    </row>
    <row r="42" spans="1:9" s="18" customFormat="1" ht="18" customHeight="1" x14ac:dyDescent="0.2">
      <c r="A42" s="31"/>
      <c r="G42" s="32"/>
      <c r="H42" s="32"/>
      <c r="I42" s="32"/>
    </row>
    <row r="43" spans="1:9" s="18" customFormat="1" ht="18" customHeight="1" x14ac:dyDescent="0.2">
      <c r="A43" s="31"/>
      <c r="G43" s="32"/>
      <c r="H43" s="32"/>
      <c r="I43" s="32"/>
    </row>
    <row r="44" spans="1:9" s="18" customFormat="1" ht="18" customHeight="1" x14ac:dyDescent="0.2">
      <c r="A44" s="31"/>
      <c r="G44" s="32"/>
      <c r="H44" s="32"/>
      <c r="I44" s="32"/>
    </row>
    <row r="45" spans="1:9" s="18" customFormat="1" ht="18" customHeight="1" x14ac:dyDescent="0.2">
      <c r="A45" s="31"/>
      <c r="G45" s="32"/>
      <c r="H45" s="32"/>
      <c r="I45" s="32"/>
    </row>
    <row r="46" spans="1:9" s="18" customFormat="1" ht="18" customHeight="1" x14ac:dyDescent="0.2">
      <c r="A46" s="31"/>
      <c r="G46" s="32"/>
      <c r="H46" s="32"/>
      <c r="I46" s="32"/>
    </row>
    <row r="47" spans="1:9" s="18" customFormat="1" ht="18" customHeight="1" x14ac:dyDescent="0.2">
      <c r="A47" s="31"/>
      <c r="G47" s="32"/>
      <c r="H47" s="32"/>
      <c r="I47" s="32"/>
    </row>
    <row r="48" spans="1:9" s="18" customFormat="1" ht="18" customHeight="1" x14ac:dyDescent="0.2">
      <c r="A48" s="31"/>
      <c r="G48" s="32"/>
      <c r="H48" s="32"/>
      <c r="I48" s="32"/>
    </row>
    <row r="49" spans="1:9" s="18" customFormat="1" ht="18" customHeight="1" x14ac:dyDescent="0.2">
      <c r="A49" s="31"/>
      <c r="G49" s="32"/>
      <c r="H49" s="32"/>
      <c r="I49" s="32"/>
    </row>
    <row r="50" spans="1:9" s="33" customFormat="1" ht="18" customHeight="1" x14ac:dyDescent="0.2">
      <c r="A50" s="31"/>
      <c r="G50" s="34"/>
      <c r="H50" s="34"/>
      <c r="I50" s="34"/>
    </row>
    <row r="51" spans="1:9" s="33" customFormat="1" ht="18" customHeight="1" x14ac:dyDescent="0.2">
      <c r="A51" s="31"/>
      <c r="G51" s="34"/>
      <c r="H51" s="34"/>
      <c r="I51" s="34"/>
    </row>
  </sheetData>
  <pageMargins left="0.70866141732283472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pane ySplit="4" topLeftCell="A5" activePane="bottomLeft" state="frozen"/>
      <selection activeCell="J7" sqref="J7"/>
      <selection pane="bottomLeft" activeCell="I1" sqref="I1"/>
    </sheetView>
  </sheetViews>
  <sheetFormatPr defaultColWidth="14.42578125" defaultRowHeight="15.75" customHeight="1" x14ac:dyDescent="0.2"/>
  <cols>
    <col min="1" max="1" width="7" style="1" customWidth="1"/>
    <col min="2" max="2" width="10.140625" style="3" customWidth="1"/>
    <col min="3" max="3" width="14.140625" style="3" customWidth="1"/>
    <col min="4" max="5" width="10" style="3" hidden="1" customWidth="1"/>
    <col min="6" max="6" width="10.42578125" style="4" customWidth="1"/>
    <col min="7" max="8" width="7.42578125" style="4" customWidth="1"/>
    <col min="9" max="9" width="9.140625" style="3" customWidth="1"/>
    <col min="10" max="16384" width="14.42578125" style="3"/>
  </cols>
  <sheetData>
    <row r="1" spans="1:9" ht="15.75" customHeight="1" x14ac:dyDescent="0.25">
      <c r="B1" s="2" t="s">
        <v>0</v>
      </c>
    </row>
    <row r="2" spans="1:9" ht="15.75" customHeight="1" x14ac:dyDescent="0.2">
      <c r="B2" s="5" t="s">
        <v>1</v>
      </c>
      <c r="E2" s="6"/>
    </row>
    <row r="3" spans="1:9" ht="6" customHeight="1" x14ac:dyDescent="0.2"/>
    <row r="4" spans="1:9" s="11" customFormat="1" ht="25.5" x14ac:dyDescent="0.2">
      <c r="A4" s="7" t="s">
        <v>2</v>
      </c>
      <c r="B4" s="7" t="s">
        <v>3</v>
      </c>
      <c r="C4" s="8" t="s">
        <v>4</v>
      </c>
      <c r="D4" s="8" t="s">
        <v>6</v>
      </c>
      <c r="E4" s="8" t="s">
        <v>7</v>
      </c>
      <c r="F4" s="9" t="s">
        <v>8</v>
      </c>
      <c r="G4" s="9" t="s">
        <v>9</v>
      </c>
      <c r="H4" s="10" t="s">
        <v>84</v>
      </c>
      <c r="I4" s="8" t="s">
        <v>177</v>
      </c>
    </row>
    <row r="5" spans="1:9" s="11" customFormat="1" ht="12.75" x14ac:dyDescent="0.2">
      <c r="A5" s="7"/>
      <c r="B5" s="48" t="s">
        <v>29</v>
      </c>
      <c r="C5" s="8"/>
      <c r="D5" s="8"/>
      <c r="E5" s="8"/>
      <c r="F5" s="9"/>
      <c r="G5" s="9"/>
      <c r="H5" s="10"/>
    </row>
    <row r="6" spans="1:9" s="18" customFormat="1" ht="14.25" x14ac:dyDescent="0.2">
      <c r="A6" s="12">
        <v>17</v>
      </c>
      <c r="B6" s="22" t="s">
        <v>27</v>
      </c>
      <c r="C6" s="23" t="s">
        <v>28</v>
      </c>
      <c r="D6" s="16">
        <v>2.7777777777777801E-3</v>
      </c>
      <c r="E6" s="16">
        <v>3.5335648148148151E-2</v>
      </c>
      <c r="F6" s="17">
        <f>E6-D6</f>
        <v>3.2557870370370369E-2</v>
      </c>
      <c r="G6" s="12">
        <v>7</v>
      </c>
      <c r="H6" s="12">
        <v>1</v>
      </c>
      <c r="I6" s="12">
        <v>883</v>
      </c>
    </row>
    <row r="7" spans="1:9" s="18" customFormat="1" ht="14.25" x14ac:dyDescent="0.2">
      <c r="A7" s="12">
        <v>32</v>
      </c>
      <c r="B7" s="13" t="s">
        <v>62</v>
      </c>
      <c r="C7" s="14" t="s">
        <v>63</v>
      </c>
      <c r="D7" s="16">
        <v>5.5555555555555601E-3</v>
      </c>
      <c r="E7" s="16">
        <v>4.7824074074074074E-2</v>
      </c>
      <c r="F7" s="17">
        <f>E7-D7</f>
        <v>4.2268518518518511E-2</v>
      </c>
      <c r="G7" s="12">
        <v>27</v>
      </c>
      <c r="H7" s="12">
        <v>2</v>
      </c>
      <c r="I7" s="12">
        <v>680</v>
      </c>
    </row>
    <row r="8" spans="1:9" s="21" customFormat="1" ht="14.25" x14ac:dyDescent="0.2">
      <c r="A8" s="12">
        <v>34</v>
      </c>
      <c r="B8" s="22" t="s">
        <v>64</v>
      </c>
      <c r="C8" s="23" t="s">
        <v>63</v>
      </c>
      <c r="D8" s="16">
        <v>5.9027777777777802E-3</v>
      </c>
      <c r="E8" s="16">
        <v>5.0659722222222224E-2</v>
      </c>
      <c r="F8" s="17">
        <f>E8-D8</f>
        <v>4.4756944444444446E-2</v>
      </c>
      <c r="G8" s="12">
        <v>30</v>
      </c>
      <c r="H8" s="12">
        <v>3</v>
      </c>
      <c r="I8" s="20">
        <v>643</v>
      </c>
    </row>
    <row r="9" spans="1:9" s="18" customFormat="1" ht="14.25" x14ac:dyDescent="0.2">
      <c r="A9" s="12">
        <v>19</v>
      </c>
      <c r="B9" s="22" t="s">
        <v>74</v>
      </c>
      <c r="C9" s="23" t="s">
        <v>75</v>
      </c>
      <c r="D9" s="16">
        <v>3.1250000000000002E-3</v>
      </c>
      <c r="E9" s="16">
        <v>5.4062500000000006E-2</v>
      </c>
      <c r="F9" s="17">
        <f>E9-D9</f>
        <v>5.0937500000000004E-2</v>
      </c>
      <c r="G9" s="12">
        <v>34</v>
      </c>
      <c r="H9" s="12">
        <v>4</v>
      </c>
      <c r="I9" s="12">
        <v>565</v>
      </c>
    </row>
    <row r="10" spans="1:9" s="18" customFormat="1" ht="14.25" x14ac:dyDescent="0.2">
      <c r="A10" s="12">
        <v>20</v>
      </c>
      <c r="B10" s="22" t="s">
        <v>76</v>
      </c>
      <c r="C10" s="23" t="s">
        <v>77</v>
      </c>
      <c r="D10" s="16">
        <v>3.2986111111111098E-3</v>
      </c>
      <c r="E10" s="16">
        <v>5.5347222222222221E-2</v>
      </c>
      <c r="F10" s="17">
        <f>E10-D10</f>
        <v>5.2048611111111115E-2</v>
      </c>
      <c r="G10" s="12">
        <v>35</v>
      </c>
      <c r="H10" s="12">
        <v>5</v>
      </c>
      <c r="I10" s="12">
        <v>553</v>
      </c>
    </row>
    <row r="11" spans="1:9" s="18" customFormat="1" ht="14.25" x14ac:dyDescent="0.2">
      <c r="A11" s="12"/>
      <c r="B11" s="49" t="s">
        <v>23</v>
      </c>
      <c r="C11" s="23"/>
      <c r="D11" s="16"/>
      <c r="E11" s="16"/>
      <c r="F11" s="17"/>
      <c r="G11" s="12"/>
      <c r="H11" s="12"/>
      <c r="I11" s="12"/>
    </row>
    <row r="12" spans="1:9" s="18" customFormat="1" ht="14.25" x14ac:dyDescent="0.2">
      <c r="A12" s="12">
        <v>6</v>
      </c>
      <c r="B12" s="13" t="s">
        <v>21</v>
      </c>
      <c r="C12" s="14" t="s">
        <v>22</v>
      </c>
      <c r="D12" s="16">
        <v>8.6805555555555605E-4</v>
      </c>
      <c r="E12" s="16">
        <v>3.1192129629629629E-2</v>
      </c>
      <c r="F12" s="17">
        <f>E12-D12</f>
        <v>3.0324074074074073E-2</v>
      </c>
      <c r="G12" s="12">
        <v>5</v>
      </c>
      <c r="H12" s="12">
        <v>1</v>
      </c>
      <c r="I12" s="12">
        <v>948</v>
      </c>
    </row>
    <row r="13" spans="1:9" s="18" customFormat="1" ht="14.25" x14ac:dyDescent="0.2">
      <c r="A13" s="12">
        <v>16</v>
      </c>
      <c r="B13" s="22" t="s">
        <v>37</v>
      </c>
      <c r="C13" s="23" t="s">
        <v>38</v>
      </c>
      <c r="D13" s="16">
        <v>2.60416666666667E-3</v>
      </c>
      <c r="E13" s="16">
        <v>3.6967592592592594E-2</v>
      </c>
      <c r="F13" s="17">
        <f>E13-D13</f>
        <v>3.4363425925925922E-2</v>
      </c>
      <c r="G13" s="12">
        <v>12</v>
      </c>
      <c r="H13" s="12">
        <v>2</v>
      </c>
      <c r="I13" s="12">
        <v>837</v>
      </c>
    </row>
    <row r="14" spans="1:9" s="18" customFormat="1" ht="14.25" x14ac:dyDescent="0.2">
      <c r="A14" s="12">
        <v>5</v>
      </c>
      <c r="B14" s="13" t="s">
        <v>10</v>
      </c>
      <c r="C14" s="14" t="s">
        <v>52</v>
      </c>
      <c r="D14" s="16">
        <v>6.9444444444444404E-4</v>
      </c>
      <c r="E14" s="16">
        <v>3.8067129629629631E-2</v>
      </c>
      <c r="F14" s="17">
        <f>E14-D14</f>
        <v>3.7372685185185189E-2</v>
      </c>
      <c r="G14" s="12">
        <v>20</v>
      </c>
      <c r="H14" s="12">
        <v>3</v>
      </c>
      <c r="I14" s="12">
        <v>770</v>
      </c>
    </row>
    <row r="15" spans="1:9" s="18" customFormat="1" ht="14.25" x14ac:dyDescent="0.2">
      <c r="A15" s="12">
        <v>13</v>
      </c>
      <c r="B15" s="13" t="s">
        <v>53</v>
      </c>
      <c r="C15" s="14" t="s">
        <v>54</v>
      </c>
      <c r="D15" s="16">
        <v>2.0833333333333298E-3</v>
      </c>
      <c r="E15" s="16">
        <v>3.9722222222222221E-2</v>
      </c>
      <c r="F15" s="17">
        <f>E15-D15</f>
        <v>3.7638888888888888E-2</v>
      </c>
      <c r="G15" s="12">
        <v>21</v>
      </c>
      <c r="H15" s="12">
        <v>4</v>
      </c>
      <c r="I15" s="12">
        <v>764</v>
      </c>
    </row>
    <row r="16" spans="1:9" s="18" customFormat="1" ht="14.25" x14ac:dyDescent="0.2">
      <c r="A16" s="12">
        <v>28</v>
      </c>
      <c r="B16" s="22" t="s">
        <v>72</v>
      </c>
      <c r="C16" s="23" t="s">
        <v>73</v>
      </c>
      <c r="D16" s="16">
        <v>4.6874999999999998E-3</v>
      </c>
      <c r="E16" s="16">
        <v>5.2083333333333336E-2</v>
      </c>
      <c r="F16" s="17">
        <f>E16-D16</f>
        <v>4.7395833333333338E-2</v>
      </c>
      <c r="G16" s="12">
        <v>33</v>
      </c>
      <c r="H16" s="12">
        <v>5</v>
      </c>
      <c r="I16" s="12">
        <v>607</v>
      </c>
    </row>
    <row r="17" spans="1:9" s="18" customFormat="1" ht="14.25" x14ac:dyDescent="0.2">
      <c r="A17" s="12"/>
      <c r="B17" s="49" t="s">
        <v>12</v>
      </c>
      <c r="C17" s="23"/>
      <c r="D17" s="16"/>
      <c r="E17" s="16"/>
      <c r="F17" s="17"/>
      <c r="G17" s="12"/>
      <c r="H17" s="12"/>
      <c r="I17" s="12"/>
    </row>
    <row r="18" spans="1:9" s="18" customFormat="1" ht="15" x14ac:dyDescent="0.2">
      <c r="A18" s="12">
        <v>7</v>
      </c>
      <c r="B18" s="50" t="s">
        <v>10</v>
      </c>
      <c r="C18" s="51" t="s">
        <v>11</v>
      </c>
      <c r="D18" s="52">
        <v>1.0416666666666699E-3</v>
      </c>
      <c r="E18" s="52">
        <v>2.9803240740740741E-2</v>
      </c>
      <c r="F18" s="53">
        <f t="shared" ref="F18:F25" si="0">E18-D18</f>
        <v>2.8761574074074071E-2</v>
      </c>
      <c r="G18" s="54">
        <v>1</v>
      </c>
      <c r="H18" s="54">
        <v>1</v>
      </c>
      <c r="I18" s="12">
        <v>1000</v>
      </c>
    </row>
    <row r="19" spans="1:9" s="18" customFormat="1" ht="14.25" x14ac:dyDescent="0.2">
      <c r="A19" s="20">
        <v>3</v>
      </c>
      <c r="B19" s="25" t="s">
        <v>24</v>
      </c>
      <c r="C19" s="26" t="s">
        <v>36</v>
      </c>
      <c r="D19" s="28">
        <v>3.4722222222222202E-4</v>
      </c>
      <c r="E19" s="28">
        <v>3.4432870370370371E-2</v>
      </c>
      <c r="F19" s="17">
        <f t="shared" si="0"/>
        <v>3.408564814814815E-2</v>
      </c>
      <c r="G19" s="12">
        <v>11</v>
      </c>
      <c r="H19" s="12">
        <v>2</v>
      </c>
      <c r="I19" s="12">
        <v>844</v>
      </c>
    </row>
    <row r="20" spans="1:9" s="18" customFormat="1" ht="14.25" x14ac:dyDescent="0.2">
      <c r="A20" s="12">
        <v>22</v>
      </c>
      <c r="B20" s="13" t="s">
        <v>44</v>
      </c>
      <c r="C20" s="14" t="s">
        <v>45</v>
      </c>
      <c r="D20" s="16">
        <v>3.6458333333333299E-3</v>
      </c>
      <c r="E20" s="16">
        <v>3.9560185185185184E-2</v>
      </c>
      <c r="F20" s="17">
        <f t="shared" si="0"/>
        <v>3.5914351851851857E-2</v>
      </c>
      <c r="G20" s="12">
        <v>16</v>
      </c>
      <c r="H20" s="12">
        <v>3</v>
      </c>
      <c r="I20" s="12">
        <v>801</v>
      </c>
    </row>
    <row r="21" spans="1:9" s="18" customFormat="1" ht="14.25" x14ac:dyDescent="0.2">
      <c r="A21" s="12">
        <v>23</v>
      </c>
      <c r="B21" s="13" t="s">
        <v>50</v>
      </c>
      <c r="C21" s="14" t="s">
        <v>51</v>
      </c>
      <c r="D21" s="16">
        <v>3.81944444444444E-3</v>
      </c>
      <c r="E21" s="16">
        <v>4.0902777777777781E-2</v>
      </c>
      <c r="F21" s="17">
        <f t="shared" si="0"/>
        <v>3.7083333333333343E-2</v>
      </c>
      <c r="G21" s="12">
        <v>19</v>
      </c>
      <c r="H21" s="12">
        <v>4</v>
      </c>
      <c r="I21" s="12">
        <v>776</v>
      </c>
    </row>
    <row r="22" spans="1:9" s="18" customFormat="1" ht="14.25" x14ac:dyDescent="0.2">
      <c r="A22" s="12">
        <v>25</v>
      </c>
      <c r="B22" s="29" t="s">
        <v>64</v>
      </c>
      <c r="C22" s="30" t="s">
        <v>65</v>
      </c>
      <c r="D22" s="16">
        <v>4.1666666666666701E-3</v>
      </c>
      <c r="E22" s="16">
        <v>4.731481481481481E-2</v>
      </c>
      <c r="F22" s="17">
        <f t="shared" si="0"/>
        <v>4.3148148148148137E-2</v>
      </c>
      <c r="G22" s="12">
        <v>28</v>
      </c>
      <c r="H22" s="12">
        <v>5</v>
      </c>
      <c r="I22" s="12">
        <v>667</v>
      </c>
    </row>
    <row r="23" spans="1:9" s="18" customFormat="1" ht="14.25" x14ac:dyDescent="0.2">
      <c r="A23" s="12">
        <v>14</v>
      </c>
      <c r="B23" s="13" t="s">
        <v>66</v>
      </c>
      <c r="C23" s="14" t="s">
        <v>67</v>
      </c>
      <c r="D23" s="16">
        <v>2.2569444444444399E-3</v>
      </c>
      <c r="E23" s="16">
        <v>4.6180555555555558E-2</v>
      </c>
      <c r="F23" s="17">
        <f t="shared" si="0"/>
        <v>4.3923611111111122E-2</v>
      </c>
      <c r="G23" s="12">
        <v>29</v>
      </c>
      <c r="H23" s="12">
        <v>6</v>
      </c>
      <c r="I23" s="12">
        <v>655</v>
      </c>
    </row>
    <row r="24" spans="1:9" s="18" customFormat="1" ht="14.25" x14ac:dyDescent="0.2">
      <c r="A24" s="12">
        <v>4</v>
      </c>
      <c r="B24" s="13" t="s">
        <v>70</v>
      </c>
      <c r="C24" s="14" t="s">
        <v>71</v>
      </c>
      <c r="D24" s="16">
        <v>5.20833333333333E-4</v>
      </c>
      <c r="E24" s="16">
        <v>4.6886574074074074E-2</v>
      </c>
      <c r="F24" s="17">
        <f t="shared" si="0"/>
        <v>4.6365740740740742E-2</v>
      </c>
      <c r="G24" s="12">
        <v>32</v>
      </c>
      <c r="H24" s="12">
        <v>7</v>
      </c>
      <c r="I24" s="12">
        <v>620</v>
      </c>
    </row>
    <row r="25" spans="1:9" s="18" customFormat="1" ht="14.25" x14ac:dyDescent="0.2">
      <c r="A25" s="12">
        <v>10</v>
      </c>
      <c r="B25" s="13" t="s">
        <v>78</v>
      </c>
      <c r="C25" s="14" t="s">
        <v>79</v>
      </c>
      <c r="D25" s="16">
        <v>1.5625000000000001E-3</v>
      </c>
      <c r="E25" s="16">
        <v>5.7569444444444444E-2</v>
      </c>
      <c r="F25" s="17">
        <f t="shared" si="0"/>
        <v>5.6006944444444443E-2</v>
      </c>
      <c r="G25" s="12">
        <v>36</v>
      </c>
      <c r="H25" s="12">
        <v>8</v>
      </c>
      <c r="I25" s="78">
        <v>514</v>
      </c>
    </row>
    <row r="26" spans="1:9" s="18" customFormat="1" ht="14.25" x14ac:dyDescent="0.2">
      <c r="A26" s="12"/>
      <c r="B26" s="49" t="s">
        <v>18</v>
      </c>
      <c r="C26" s="14"/>
      <c r="D26" s="16"/>
      <c r="E26" s="16"/>
      <c r="F26" s="17"/>
      <c r="G26" s="12"/>
      <c r="H26" s="12"/>
      <c r="I26" s="12"/>
    </row>
    <row r="27" spans="1:9" s="18" customFormat="1" ht="14.25" x14ac:dyDescent="0.2">
      <c r="A27" s="12">
        <v>12</v>
      </c>
      <c r="B27" s="13" t="s">
        <v>16</v>
      </c>
      <c r="C27" s="14" t="s">
        <v>17</v>
      </c>
      <c r="D27" s="16">
        <v>1.90972222222222E-3</v>
      </c>
      <c r="E27" s="19">
        <v>3.142361111111111E-2</v>
      </c>
      <c r="F27" s="17">
        <f t="shared" ref="F27:F37" si="1">E27-D27</f>
        <v>2.9513888888888892E-2</v>
      </c>
      <c r="G27" s="12">
        <v>3</v>
      </c>
      <c r="H27" s="12">
        <v>1</v>
      </c>
      <c r="I27" s="12">
        <v>975</v>
      </c>
    </row>
    <row r="28" spans="1:9" s="18" customFormat="1" ht="14.25" x14ac:dyDescent="0.2">
      <c r="A28" s="12">
        <v>30</v>
      </c>
      <c r="B28" s="22" t="s">
        <v>19</v>
      </c>
      <c r="C28" s="23" t="s">
        <v>20</v>
      </c>
      <c r="D28" s="16">
        <v>5.0347222222222199E-3</v>
      </c>
      <c r="E28" s="16">
        <v>3.4733796296296297E-2</v>
      </c>
      <c r="F28" s="17">
        <f t="shared" si="1"/>
        <v>2.9699074074074079E-2</v>
      </c>
      <c r="G28" s="12">
        <v>4</v>
      </c>
      <c r="H28" s="12">
        <v>2</v>
      </c>
      <c r="I28" s="12">
        <v>968</v>
      </c>
    </row>
    <row r="29" spans="1:9" s="18" customFormat="1" ht="14.25" x14ac:dyDescent="0.2">
      <c r="A29" s="12">
        <v>27</v>
      </c>
      <c r="B29" s="13" t="s">
        <v>30</v>
      </c>
      <c r="C29" s="14" t="s">
        <v>31</v>
      </c>
      <c r="D29" s="16">
        <v>4.5138888888888902E-3</v>
      </c>
      <c r="E29" s="16">
        <v>3.7164351851851851E-2</v>
      </c>
      <c r="F29" s="17">
        <f t="shared" si="1"/>
        <v>3.2650462962962964E-2</v>
      </c>
      <c r="G29" s="12">
        <v>8</v>
      </c>
      <c r="H29" s="12">
        <v>3</v>
      </c>
      <c r="I29" s="12">
        <v>881</v>
      </c>
    </row>
    <row r="30" spans="1:9" s="18" customFormat="1" ht="14.25" x14ac:dyDescent="0.2">
      <c r="A30" s="12">
        <v>21</v>
      </c>
      <c r="B30" s="13" t="s">
        <v>34</v>
      </c>
      <c r="C30" s="14" t="s">
        <v>35</v>
      </c>
      <c r="D30" s="16">
        <v>3.4722222222222199E-3</v>
      </c>
      <c r="E30" s="16">
        <v>3.7256944444444447E-2</v>
      </c>
      <c r="F30" s="17">
        <f t="shared" si="1"/>
        <v>3.378472222222223E-2</v>
      </c>
      <c r="G30" s="12">
        <v>10</v>
      </c>
      <c r="H30" s="12">
        <v>4</v>
      </c>
      <c r="I30" s="12">
        <v>851</v>
      </c>
    </row>
    <row r="31" spans="1:9" s="18" customFormat="1" ht="14.25" x14ac:dyDescent="0.2">
      <c r="A31" s="12">
        <v>35</v>
      </c>
      <c r="B31" s="22" t="s">
        <v>39</v>
      </c>
      <c r="C31" s="23" t="s">
        <v>40</v>
      </c>
      <c r="D31" s="16">
        <v>6.0763888888888899E-3</v>
      </c>
      <c r="E31" s="16">
        <v>4.0486111111111105E-2</v>
      </c>
      <c r="F31" s="17">
        <f t="shared" si="1"/>
        <v>3.4409722222222217E-2</v>
      </c>
      <c r="G31" s="12">
        <v>13</v>
      </c>
      <c r="H31" s="12">
        <v>5</v>
      </c>
      <c r="I31" s="12">
        <v>836</v>
      </c>
    </row>
    <row r="32" spans="1:9" s="18" customFormat="1" ht="14.25" x14ac:dyDescent="0.2">
      <c r="A32" s="12">
        <v>18</v>
      </c>
      <c r="B32" s="13" t="s">
        <v>42</v>
      </c>
      <c r="C32" s="14" t="s">
        <v>43</v>
      </c>
      <c r="D32" s="16">
        <v>2.9513888888888901E-3</v>
      </c>
      <c r="E32" s="16">
        <v>3.8518518518518521E-2</v>
      </c>
      <c r="F32" s="17">
        <f t="shared" si="1"/>
        <v>3.5567129629629629E-2</v>
      </c>
      <c r="G32" s="12">
        <v>15</v>
      </c>
      <c r="H32" s="12">
        <v>6</v>
      </c>
      <c r="I32" s="12">
        <v>809</v>
      </c>
    </row>
    <row r="33" spans="1:9" s="18" customFormat="1" ht="14.25" x14ac:dyDescent="0.2">
      <c r="A33" s="12">
        <v>1</v>
      </c>
      <c r="B33" s="22" t="s">
        <v>46</v>
      </c>
      <c r="C33" s="23" t="s">
        <v>47</v>
      </c>
      <c r="D33" s="16">
        <v>0</v>
      </c>
      <c r="E33" s="16">
        <v>3.6145833333333328E-2</v>
      </c>
      <c r="F33" s="17">
        <f t="shared" si="1"/>
        <v>3.6145833333333328E-2</v>
      </c>
      <c r="G33" s="12">
        <v>17</v>
      </c>
      <c r="H33" s="12">
        <v>7</v>
      </c>
      <c r="I33" s="12">
        <v>796</v>
      </c>
    </row>
    <row r="34" spans="1:9" s="18" customFormat="1" ht="14.25" x14ac:dyDescent="0.2">
      <c r="A34" s="12">
        <v>9</v>
      </c>
      <c r="B34" s="22" t="s">
        <v>48</v>
      </c>
      <c r="C34" s="23" t="s">
        <v>49</v>
      </c>
      <c r="D34" s="16">
        <v>1.38888888888889E-3</v>
      </c>
      <c r="E34" s="16">
        <v>3.7893518518518521E-2</v>
      </c>
      <c r="F34" s="17">
        <f t="shared" si="1"/>
        <v>3.650462962962963E-2</v>
      </c>
      <c r="G34" s="12">
        <v>18</v>
      </c>
      <c r="H34" s="12">
        <v>8</v>
      </c>
      <c r="I34" s="12">
        <v>788</v>
      </c>
    </row>
    <row r="35" spans="1:9" s="18" customFormat="1" ht="14.25" x14ac:dyDescent="0.2">
      <c r="A35" s="12">
        <v>24</v>
      </c>
      <c r="B35" s="13" t="s">
        <v>55</v>
      </c>
      <c r="C35" s="14" t="s">
        <v>56</v>
      </c>
      <c r="D35" s="16">
        <v>3.9930555555555596E-3</v>
      </c>
      <c r="E35" s="16">
        <v>4.2905092592592592E-2</v>
      </c>
      <c r="F35" s="17">
        <f t="shared" si="1"/>
        <v>3.891203703703703E-2</v>
      </c>
      <c r="G35" s="12">
        <v>22</v>
      </c>
      <c r="H35" s="12">
        <v>9</v>
      </c>
      <c r="I35" s="12">
        <v>739</v>
      </c>
    </row>
    <row r="36" spans="1:9" s="18" customFormat="1" ht="14.25" x14ac:dyDescent="0.2">
      <c r="A36" s="12">
        <v>8</v>
      </c>
      <c r="B36" s="14" t="s">
        <v>57</v>
      </c>
      <c r="C36" s="14" t="s">
        <v>58</v>
      </c>
      <c r="D36" s="16">
        <v>1.21527777777778E-3</v>
      </c>
      <c r="E36" s="16">
        <v>4.162037037037037E-2</v>
      </c>
      <c r="F36" s="17">
        <f t="shared" si="1"/>
        <v>4.040509259259259E-2</v>
      </c>
      <c r="G36" s="12">
        <v>24</v>
      </c>
      <c r="H36" s="12">
        <v>10</v>
      </c>
      <c r="I36" s="12">
        <v>712</v>
      </c>
    </row>
    <row r="37" spans="1:9" s="18" customFormat="1" ht="14.25" x14ac:dyDescent="0.2">
      <c r="A37" s="12">
        <v>33</v>
      </c>
      <c r="B37" s="23" t="s">
        <v>24</v>
      </c>
      <c r="C37" s="23" t="s">
        <v>59</v>
      </c>
      <c r="D37" s="16">
        <v>5.7291666666666697E-3</v>
      </c>
      <c r="E37" s="16">
        <v>4.6342592592592595E-2</v>
      </c>
      <c r="F37" s="17">
        <f t="shared" si="1"/>
        <v>4.0613425925925928E-2</v>
      </c>
      <c r="G37" s="12">
        <v>25</v>
      </c>
      <c r="H37" s="12">
        <v>11</v>
      </c>
      <c r="I37" s="12">
        <v>708</v>
      </c>
    </row>
    <row r="38" spans="1:9" s="18" customFormat="1" ht="14.25" x14ac:dyDescent="0.2">
      <c r="A38" s="12"/>
      <c r="B38" s="49" t="s">
        <v>15</v>
      </c>
      <c r="C38" s="23"/>
      <c r="D38" s="16"/>
      <c r="E38" s="16"/>
      <c r="F38" s="17"/>
      <c r="G38" s="12"/>
      <c r="H38" s="12"/>
      <c r="I38" s="12"/>
    </row>
    <row r="39" spans="1:9" s="18" customFormat="1" ht="14.25" x14ac:dyDescent="0.2">
      <c r="A39" s="12">
        <v>15</v>
      </c>
      <c r="B39" s="14" t="s">
        <v>13</v>
      </c>
      <c r="C39" s="14" t="s">
        <v>14</v>
      </c>
      <c r="D39" s="16">
        <v>2.4305555555555599E-3</v>
      </c>
      <c r="E39" s="16">
        <v>3.1828703703703706E-2</v>
      </c>
      <c r="F39" s="17">
        <f>E39-D39</f>
        <v>2.9398148148148145E-2</v>
      </c>
      <c r="G39" s="12">
        <v>2</v>
      </c>
      <c r="H39" s="12">
        <v>1</v>
      </c>
      <c r="I39" s="12">
        <v>978</v>
      </c>
    </row>
    <row r="40" spans="1:9" s="18" customFormat="1" ht="14.25" x14ac:dyDescent="0.2">
      <c r="A40" s="12">
        <v>31</v>
      </c>
      <c r="B40" s="23" t="s">
        <v>32</v>
      </c>
      <c r="C40" s="23" t="s">
        <v>33</v>
      </c>
      <c r="D40" s="16">
        <v>5.3819444444444401E-3</v>
      </c>
      <c r="E40" s="16">
        <v>3.8819444444444441E-2</v>
      </c>
      <c r="F40" s="17">
        <f>E40-D40</f>
        <v>3.3437500000000002E-2</v>
      </c>
      <c r="G40" s="12">
        <v>9</v>
      </c>
      <c r="H40" s="12">
        <v>2</v>
      </c>
      <c r="I40" s="12">
        <v>860</v>
      </c>
    </row>
    <row r="41" spans="1:9" s="18" customFormat="1" ht="14.25" x14ac:dyDescent="0.2">
      <c r="A41" s="12">
        <v>2</v>
      </c>
      <c r="B41" s="14" t="s">
        <v>41</v>
      </c>
      <c r="C41" s="14" t="s">
        <v>38</v>
      </c>
      <c r="D41" s="16">
        <v>1.7361111111111112E-4</v>
      </c>
      <c r="E41" s="16">
        <v>3.5671296296296298E-2</v>
      </c>
      <c r="F41" s="17">
        <f>E41-D41</f>
        <v>3.5497685185185188E-2</v>
      </c>
      <c r="G41" s="12">
        <v>14</v>
      </c>
      <c r="H41" s="12">
        <v>3</v>
      </c>
      <c r="I41" s="12">
        <v>810</v>
      </c>
    </row>
    <row r="42" spans="1:9" s="18" customFormat="1" ht="14.25" x14ac:dyDescent="0.2">
      <c r="A42" s="12">
        <v>29</v>
      </c>
      <c r="B42" s="30" t="s">
        <v>57</v>
      </c>
      <c r="C42" s="30" t="s">
        <v>36</v>
      </c>
      <c r="D42" s="16">
        <v>4.8611111111111103E-3</v>
      </c>
      <c r="E42" s="16">
        <v>4.4155092592592593E-2</v>
      </c>
      <c r="F42" s="17">
        <f>E42-D42</f>
        <v>3.9293981481481485E-2</v>
      </c>
      <c r="G42" s="12">
        <v>23</v>
      </c>
      <c r="H42" s="12">
        <v>4</v>
      </c>
      <c r="I42" s="12">
        <v>732</v>
      </c>
    </row>
    <row r="43" spans="1:9" s="18" customFormat="1" ht="14.25" x14ac:dyDescent="0.2">
      <c r="A43" s="12">
        <v>11</v>
      </c>
      <c r="B43" s="14" t="s">
        <v>60</v>
      </c>
      <c r="C43" s="14" t="s">
        <v>61</v>
      </c>
      <c r="D43" s="16">
        <v>1.7361111111111099E-3</v>
      </c>
      <c r="E43" s="16">
        <v>4.311342592592593E-2</v>
      </c>
      <c r="F43" s="17">
        <f>E43-D43</f>
        <v>4.1377314814814818E-2</v>
      </c>
      <c r="G43" s="12">
        <v>26</v>
      </c>
      <c r="H43" s="12">
        <v>5</v>
      </c>
      <c r="I43" s="12">
        <v>695</v>
      </c>
    </row>
    <row r="44" spans="1:9" s="18" customFormat="1" ht="14.25" x14ac:dyDescent="0.2">
      <c r="A44" s="12"/>
      <c r="B44" s="49" t="s">
        <v>26</v>
      </c>
      <c r="C44" s="14"/>
      <c r="D44" s="16"/>
      <c r="E44" s="16"/>
      <c r="F44" s="17"/>
      <c r="G44" s="12"/>
      <c r="H44" s="12"/>
      <c r="I44" s="12"/>
    </row>
    <row r="45" spans="1:9" s="18" customFormat="1" ht="14.25" x14ac:dyDescent="0.2">
      <c r="A45" s="12">
        <v>8112</v>
      </c>
      <c r="B45" s="14" t="s">
        <v>24</v>
      </c>
      <c r="C45" s="14" t="s">
        <v>25</v>
      </c>
      <c r="D45" s="16">
        <v>5.2083333333333296E-3</v>
      </c>
      <c r="E45" s="16">
        <v>3.6724537037037035E-2</v>
      </c>
      <c r="F45" s="17">
        <f>E45-D45</f>
        <v>3.1516203703703706E-2</v>
      </c>
      <c r="G45" s="12">
        <v>6</v>
      </c>
      <c r="H45" s="12">
        <v>1</v>
      </c>
      <c r="I45" s="12">
        <v>913</v>
      </c>
    </row>
    <row r="46" spans="1:9" s="18" customFormat="1" ht="14.25" x14ac:dyDescent="0.2">
      <c r="A46" s="12">
        <v>26</v>
      </c>
      <c r="B46" s="14" t="s">
        <v>68</v>
      </c>
      <c r="C46" s="14" t="s">
        <v>69</v>
      </c>
      <c r="D46" s="16">
        <v>4.3402777777777797E-3</v>
      </c>
      <c r="E46" s="16">
        <v>4.9999999999999996E-2</v>
      </c>
      <c r="F46" s="17">
        <f>E46-D46</f>
        <v>4.5659722222222213E-2</v>
      </c>
      <c r="G46" s="12">
        <v>31</v>
      </c>
      <c r="H46" s="12">
        <v>2</v>
      </c>
      <c r="I46" s="12">
        <v>630</v>
      </c>
    </row>
    <row r="47" spans="1:9" s="18" customFormat="1" ht="18" customHeight="1" x14ac:dyDescent="0.2">
      <c r="A47" s="31"/>
      <c r="F47" s="32"/>
      <c r="G47" s="32"/>
      <c r="H47" s="32"/>
    </row>
    <row r="48" spans="1:9" s="18" customFormat="1" ht="18" customHeight="1" x14ac:dyDescent="0.2">
      <c r="A48" s="31"/>
      <c r="F48" s="32"/>
      <c r="G48" s="32"/>
      <c r="H48" s="32"/>
    </row>
    <row r="49" spans="1:8" s="18" customFormat="1" ht="18" customHeight="1" x14ac:dyDescent="0.2">
      <c r="A49" s="31"/>
      <c r="F49" s="32"/>
      <c r="G49" s="32"/>
      <c r="H49" s="32"/>
    </row>
    <row r="50" spans="1:8" s="18" customFormat="1" ht="18" customHeight="1" x14ac:dyDescent="0.2">
      <c r="A50" s="31"/>
      <c r="F50" s="32"/>
      <c r="G50" s="32"/>
      <c r="H50" s="32"/>
    </row>
    <row r="51" spans="1:8" s="18" customFormat="1" ht="18" customHeight="1" x14ac:dyDescent="0.2">
      <c r="A51" s="31"/>
      <c r="F51" s="32"/>
      <c r="G51" s="32"/>
      <c r="H51" s="32"/>
    </row>
    <row r="52" spans="1:8" s="18" customFormat="1" ht="18" customHeight="1" x14ac:dyDescent="0.2">
      <c r="A52" s="31"/>
      <c r="F52" s="32"/>
      <c r="G52" s="32"/>
      <c r="H52" s="32"/>
    </row>
    <row r="53" spans="1:8" s="18" customFormat="1" ht="18" customHeight="1" x14ac:dyDescent="0.2">
      <c r="A53" s="31"/>
      <c r="F53" s="32"/>
      <c r="G53" s="32"/>
      <c r="H53" s="32"/>
    </row>
    <row r="54" spans="1:8" s="18" customFormat="1" ht="18" customHeight="1" x14ac:dyDescent="0.2">
      <c r="A54" s="31"/>
      <c r="F54" s="32"/>
      <c r="G54" s="32"/>
      <c r="H54" s="32"/>
    </row>
    <row r="55" spans="1:8" s="18" customFormat="1" ht="18" customHeight="1" x14ac:dyDescent="0.2">
      <c r="A55" s="31"/>
      <c r="F55" s="32"/>
      <c r="G55" s="32"/>
      <c r="H55" s="32"/>
    </row>
    <row r="56" spans="1:8" s="33" customFormat="1" ht="18" customHeight="1" x14ac:dyDescent="0.2">
      <c r="A56" s="31"/>
      <c r="F56" s="34"/>
      <c r="G56" s="34"/>
      <c r="H56" s="34"/>
    </row>
    <row r="57" spans="1:8" s="33" customFormat="1" ht="18" customHeight="1" x14ac:dyDescent="0.2">
      <c r="A57" s="31"/>
      <c r="F57" s="34"/>
      <c r="G57" s="34"/>
      <c r="H57" s="34"/>
    </row>
  </sheetData>
  <sortState ref="A5:H40">
    <sortCondition ref="F5:F40"/>
  </sortState>
  <pageMargins left="0.9055118110236221" right="0.31496062992125984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workbookViewId="0">
      <selection activeCell="I1" sqref="I1"/>
    </sheetView>
  </sheetViews>
  <sheetFormatPr defaultRowHeight="15.75" x14ac:dyDescent="0.25"/>
  <cols>
    <col min="1" max="1" width="6" style="35" customWidth="1"/>
    <col min="2" max="2" width="10.140625" style="3" customWidth="1"/>
    <col min="3" max="3" width="14.140625" style="3" customWidth="1"/>
    <col min="4" max="4" width="15.5703125" style="3" customWidth="1"/>
    <col min="5" max="6" width="10.5703125" style="3" hidden="1" customWidth="1"/>
    <col min="7" max="7" width="10.5703125" style="3" customWidth="1"/>
    <col min="8" max="9" width="7.42578125" style="4" customWidth="1"/>
    <col min="10" max="16384" width="9.140625" style="3"/>
  </cols>
  <sheetData>
    <row r="1" spans="1:9" ht="18" x14ac:dyDescent="0.25">
      <c r="B1" s="36" t="s">
        <v>0</v>
      </c>
    </row>
    <row r="2" spans="1:9" x14ac:dyDescent="0.25">
      <c r="B2" s="5" t="s">
        <v>80</v>
      </c>
      <c r="F2" s="5"/>
    </row>
    <row r="3" spans="1:9" ht="6" customHeight="1" x14ac:dyDescent="0.25"/>
    <row r="4" spans="1:9" s="40" customFormat="1" ht="28.5" customHeight="1" x14ac:dyDescent="0.2">
      <c r="A4" s="37" t="s">
        <v>2</v>
      </c>
      <c r="B4" s="37" t="s">
        <v>81</v>
      </c>
      <c r="C4" s="37" t="s">
        <v>82</v>
      </c>
      <c r="D4" s="37" t="s">
        <v>83</v>
      </c>
      <c r="E4" s="37" t="s">
        <v>6</v>
      </c>
      <c r="F4" s="37" t="s">
        <v>7</v>
      </c>
      <c r="G4" s="37" t="s">
        <v>8</v>
      </c>
      <c r="H4" s="38" t="s">
        <v>9</v>
      </c>
      <c r="I4" s="12" t="s">
        <v>177</v>
      </c>
    </row>
    <row r="5" spans="1:9" s="18" customFormat="1" ht="18" customHeight="1" x14ac:dyDescent="0.2">
      <c r="A5" s="41">
        <v>78</v>
      </c>
      <c r="B5" s="42" t="s">
        <v>85</v>
      </c>
      <c r="C5" s="43" t="s">
        <v>86</v>
      </c>
      <c r="D5" s="44" t="s">
        <v>87</v>
      </c>
      <c r="E5" s="16">
        <v>6.8923611111111102E-2</v>
      </c>
      <c r="F5" s="16">
        <v>8.519675925925925E-2</v>
      </c>
      <c r="G5" s="16">
        <f t="shared" ref="G5:G41" si="0">F5-E5</f>
        <v>1.6273148148148148E-2</v>
      </c>
      <c r="H5" s="12">
        <v>1</v>
      </c>
      <c r="I5" s="12">
        <v>1000</v>
      </c>
    </row>
    <row r="6" spans="1:9" s="18" customFormat="1" ht="18" customHeight="1" x14ac:dyDescent="0.2">
      <c r="A6" s="12">
        <v>64</v>
      </c>
      <c r="B6" s="13" t="s">
        <v>88</v>
      </c>
      <c r="C6" s="14" t="s">
        <v>89</v>
      </c>
      <c r="D6" s="15" t="s">
        <v>90</v>
      </c>
      <c r="E6" s="16">
        <v>6.64930555555555E-2</v>
      </c>
      <c r="F6" s="16">
        <v>8.4178240740740748E-2</v>
      </c>
      <c r="G6" s="16">
        <f t="shared" si="0"/>
        <v>1.7685185185185248E-2</v>
      </c>
      <c r="H6" s="12">
        <v>2</v>
      </c>
      <c r="I6" s="12">
        <v>920</v>
      </c>
    </row>
    <row r="7" spans="1:9" s="18" customFormat="1" ht="18" customHeight="1" x14ac:dyDescent="0.2">
      <c r="A7" s="12">
        <v>60</v>
      </c>
      <c r="B7" s="13" t="s">
        <v>91</v>
      </c>
      <c r="C7" s="14" t="s">
        <v>43</v>
      </c>
      <c r="D7" s="15" t="s">
        <v>87</v>
      </c>
      <c r="E7" s="16">
        <v>6.5798611111111099E-2</v>
      </c>
      <c r="F7" s="16">
        <v>8.3530092592592586E-2</v>
      </c>
      <c r="G7" s="16">
        <f t="shared" si="0"/>
        <v>1.7731481481481487E-2</v>
      </c>
      <c r="H7" s="12">
        <v>3</v>
      </c>
      <c r="I7" s="12">
        <v>918</v>
      </c>
    </row>
    <row r="8" spans="1:9" s="18" customFormat="1" ht="18" customHeight="1" x14ac:dyDescent="0.2">
      <c r="A8" s="12">
        <v>59</v>
      </c>
      <c r="B8" s="13" t="s">
        <v>92</v>
      </c>
      <c r="C8" s="14" t="s">
        <v>43</v>
      </c>
      <c r="D8" s="15" t="s">
        <v>93</v>
      </c>
      <c r="E8" s="16">
        <v>6.5625000000000003E-2</v>
      </c>
      <c r="F8" s="16">
        <v>8.3784722222222219E-2</v>
      </c>
      <c r="G8" s="16">
        <f t="shared" si="0"/>
        <v>1.8159722222222216E-2</v>
      </c>
      <c r="H8" s="12">
        <v>4</v>
      </c>
      <c r="I8" s="12">
        <v>896</v>
      </c>
    </row>
    <row r="9" spans="1:9" s="18" customFormat="1" ht="18" customHeight="1" x14ac:dyDescent="0.2">
      <c r="A9" s="12">
        <v>71</v>
      </c>
      <c r="B9" s="13" t="s">
        <v>94</v>
      </c>
      <c r="C9" s="14" t="s">
        <v>95</v>
      </c>
      <c r="D9" s="15" t="s">
        <v>90</v>
      </c>
      <c r="E9" s="16">
        <v>6.7708333333333301E-2</v>
      </c>
      <c r="F9" s="16">
        <v>8.6111111111111124E-2</v>
      </c>
      <c r="G9" s="16">
        <f t="shared" si="0"/>
        <v>1.8402777777777823E-2</v>
      </c>
      <c r="H9" s="12">
        <v>5</v>
      </c>
      <c r="I9" s="12">
        <v>884</v>
      </c>
    </row>
    <row r="10" spans="1:9" s="18" customFormat="1" ht="18" customHeight="1" x14ac:dyDescent="0.2">
      <c r="A10" s="12">
        <v>58</v>
      </c>
      <c r="B10" s="13" t="s">
        <v>96</v>
      </c>
      <c r="C10" s="14" t="s">
        <v>97</v>
      </c>
      <c r="D10" s="15" t="s">
        <v>93</v>
      </c>
      <c r="E10" s="16">
        <v>6.5451388888888906E-2</v>
      </c>
      <c r="F10" s="16">
        <v>8.4039351851851851E-2</v>
      </c>
      <c r="G10" s="16">
        <f t="shared" si="0"/>
        <v>1.8587962962962945E-2</v>
      </c>
      <c r="H10" s="12">
        <v>6</v>
      </c>
      <c r="I10" s="12">
        <v>875</v>
      </c>
    </row>
    <row r="11" spans="1:9" s="18" customFormat="1" ht="18" customHeight="1" x14ac:dyDescent="0.2">
      <c r="A11" s="12">
        <v>63</v>
      </c>
      <c r="B11" s="13" t="s">
        <v>98</v>
      </c>
      <c r="C11" s="14" t="s">
        <v>99</v>
      </c>
      <c r="D11" s="15" t="s">
        <v>90</v>
      </c>
      <c r="E11" s="16">
        <v>6.6319444444444403E-2</v>
      </c>
      <c r="F11" s="16">
        <v>8.5150462962962969E-2</v>
      </c>
      <c r="G11" s="16">
        <f t="shared" si="0"/>
        <v>1.8831018518518566E-2</v>
      </c>
      <c r="H11" s="12">
        <v>7</v>
      </c>
      <c r="I11" s="12">
        <v>864</v>
      </c>
    </row>
    <row r="12" spans="1:9" s="18" customFormat="1" ht="18" customHeight="1" x14ac:dyDescent="0.2">
      <c r="A12" s="12">
        <v>53</v>
      </c>
      <c r="B12" s="13" t="s">
        <v>100</v>
      </c>
      <c r="C12" s="14" t="s">
        <v>101</v>
      </c>
      <c r="D12" s="15" t="s">
        <v>102</v>
      </c>
      <c r="E12" s="16">
        <v>6.4583333333333298E-2</v>
      </c>
      <c r="F12" s="16">
        <v>8.3449074074074078E-2</v>
      </c>
      <c r="G12" s="16">
        <f t="shared" si="0"/>
        <v>1.886574074074078E-2</v>
      </c>
      <c r="H12" s="12">
        <v>8</v>
      </c>
      <c r="I12" s="12">
        <v>863</v>
      </c>
    </row>
    <row r="13" spans="1:9" s="18" customFormat="1" ht="18" customHeight="1" x14ac:dyDescent="0.2">
      <c r="A13" s="12">
        <v>65</v>
      </c>
      <c r="B13" s="13" t="s">
        <v>103</v>
      </c>
      <c r="C13" s="14" t="s">
        <v>104</v>
      </c>
      <c r="D13" s="15" t="s">
        <v>105</v>
      </c>
      <c r="E13" s="16">
        <v>6.6666666666666693E-2</v>
      </c>
      <c r="F13" s="16">
        <v>8.5625000000000007E-2</v>
      </c>
      <c r="G13" s="16">
        <f t="shared" si="0"/>
        <v>1.8958333333333313E-2</v>
      </c>
      <c r="H13" s="12">
        <v>9</v>
      </c>
      <c r="I13" s="12">
        <v>858</v>
      </c>
    </row>
    <row r="14" spans="1:9" s="18" customFormat="1" ht="18" customHeight="1" x14ac:dyDescent="0.2">
      <c r="A14" s="12">
        <v>70</v>
      </c>
      <c r="B14" s="22" t="s">
        <v>106</v>
      </c>
      <c r="C14" s="23" t="s">
        <v>107</v>
      </c>
      <c r="D14" s="24" t="s">
        <v>18</v>
      </c>
      <c r="E14" s="16">
        <v>6.7534722222222204E-2</v>
      </c>
      <c r="F14" s="16">
        <v>8.6932870370370383E-2</v>
      </c>
      <c r="G14" s="16">
        <f t="shared" si="0"/>
        <v>1.9398148148148178E-2</v>
      </c>
      <c r="H14" s="12">
        <v>10</v>
      </c>
      <c r="I14" s="12">
        <v>800</v>
      </c>
    </row>
    <row r="15" spans="1:9" s="18" customFormat="1" ht="18" customHeight="1" x14ac:dyDescent="0.2">
      <c r="A15" s="12">
        <v>68</v>
      </c>
      <c r="B15" s="13" t="s">
        <v>108</v>
      </c>
      <c r="C15" s="14" t="s">
        <v>109</v>
      </c>
      <c r="D15" s="15" t="s">
        <v>110</v>
      </c>
      <c r="E15" s="16">
        <v>6.7187499999999997E-2</v>
      </c>
      <c r="F15" s="16">
        <v>8.7037037037037038E-2</v>
      </c>
      <c r="G15" s="16">
        <f t="shared" si="0"/>
        <v>1.9849537037037041E-2</v>
      </c>
      <c r="H15" s="12">
        <v>11</v>
      </c>
      <c r="I15" s="12">
        <v>820</v>
      </c>
    </row>
    <row r="16" spans="1:9" s="18" customFormat="1" ht="18" customHeight="1" x14ac:dyDescent="0.2">
      <c r="A16" s="12">
        <v>52</v>
      </c>
      <c r="B16" s="22" t="s">
        <v>113</v>
      </c>
      <c r="C16" s="23" t="s">
        <v>114</v>
      </c>
      <c r="D16" s="24" t="s">
        <v>90</v>
      </c>
      <c r="E16" s="16">
        <v>6.4409722222222202E-2</v>
      </c>
      <c r="F16" s="16">
        <v>8.4293981481481484E-2</v>
      </c>
      <c r="G16" s="16">
        <f t="shared" si="0"/>
        <v>1.9884259259259282E-2</v>
      </c>
      <c r="H16" s="12">
        <v>12</v>
      </c>
      <c r="I16" s="20">
        <v>818</v>
      </c>
    </row>
    <row r="17" spans="1:9" s="18" customFormat="1" ht="18" customHeight="1" x14ac:dyDescent="0.2">
      <c r="A17" s="12">
        <v>57</v>
      </c>
      <c r="B17" s="13" t="s">
        <v>115</v>
      </c>
      <c r="C17" s="14" t="s">
        <v>116</v>
      </c>
      <c r="D17" s="15" t="s">
        <v>87</v>
      </c>
      <c r="E17" s="16">
        <v>6.5277777777777796E-2</v>
      </c>
      <c r="F17" s="16">
        <v>8.5960648148148147E-2</v>
      </c>
      <c r="G17" s="16">
        <f t="shared" si="0"/>
        <v>2.0682870370370351E-2</v>
      </c>
      <c r="H17" s="12">
        <v>13</v>
      </c>
      <c r="I17" s="20">
        <v>790</v>
      </c>
    </row>
    <row r="18" spans="1:9" s="18" customFormat="1" ht="18" customHeight="1" x14ac:dyDescent="0.2">
      <c r="A18" s="12">
        <v>49</v>
      </c>
      <c r="B18" s="13" t="s">
        <v>111</v>
      </c>
      <c r="C18" s="14" t="s">
        <v>112</v>
      </c>
      <c r="D18" s="15" t="s">
        <v>105</v>
      </c>
      <c r="E18" s="16">
        <v>6.3888888888888898E-2</v>
      </c>
      <c r="F18" s="16">
        <v>8.5000000000000006E-2</v>
      </c>
      <c r="G18" s="16">
        <f t="shared" si="0"/>
        <v>2.1111111111111108E-2</v>
      </c>
      <c r="H18" s="12">
        <v>14</v>
      </c>
      <c r="I18" s="20">
        <v>771</v>
      </c>
    </row>
    <row r="19" spans="1:9" s="18" customFormat="1" ht="18" customHeight="1" x14ac:dyDescent="0.2">
      <c r="A19" s="12">
        <v>47</v>
      </c>
      <c r="B19" s="13" t="s">
        <v>117</v>
      </c>
      <c r="C19" s="14" t="s">
        <v>118</v>
      </c>
      <c r="D19" s="15" t="s">
        <v>119</v>
      </c>
      <c r="E19" s="16">
        <v>6.3541666666666705E-2</v>
      </c>
      <c r="F19" s="16">
        <v>8.4884259259259257E-2</v>
      </c>
      <c r="G19" s="16">
        <f t="shared" si="0"/>
        <v>2.1342592592592552E-2</v>
      </c>
      <c r="H19" s="12">
        <v>15</v>
      </c>
      <c r="I19" s="12">
        <v>727</v>
      </c>
    </row>
    <row r="20" spans="1:9" s="18" customFormat="1" ht="18" customHeight="1" x14ac:dyDescent="0.2">
      <c r="A20" s="12">
        <v>72</v>
      </c>
      <c r="B20" s="13" t="s">
        <v>120</v>
      </c>
      <c r="C20" s="14" t="s">
        <v>95</v>
      </c>
      <c r="D20" s="15" t="s">
        <v>87</v>
      </c>
      <c r="E20" s="16">
        <v>6.7881944444444398E-2</v>
      </c>
      <c r="F20" s="16">
        <v>9.015046296296296E-2</v>
      </c>
      <c r="G20" s="16">
        <f t="shared" si="0"/>
        <v>2.2268518518518562E-2</v>
      </c>
      <c r="H20" s="12">
        <v>16</v>
      </c>
      <c r="I20" s="12">
        <v>731</v>
      </c>
    </row>
    <row r="21" spans="1:9" s="18" customFormat="1" ht="18" customHeight="1" x14ac:dyDescent="0.2">
      <c r="A21" s="12">
        <v>77</v>
      </c>
      <c r="B21" s="22" t="s">
        <v>121</v>
      </c>
      <c r="C21" s="23" t="s">
        <v>122</v>
      </c>
      <c r="D21" s="24" t="s">
        <v>90</v>
      </c>
      <c r="E21" s="16">
        <v>6.8750000000000006E-2</v>
      </c>
      <c r="F21" s="16">
        <v>9.1203703703703717E-2</v>
      </c>
      <c r="G21" s="16">
        <f t="shared" si="0"/>
        <v>2.2453703703703712E-2</v>
      </c>
      <c r="H21" s="12">
        <v>17</v>
      </c>
      <c r="I21" s="12">
        <v>725</v>
      </c>
    </row>
    <row r="22" spans="1:9" s="18" customFormat="1" ht="18" customHeight="1" x14ac:dyDescent="0.2">
      <c r="A22" s="12">
        <v>50</v>
      </c>
      <c r="B22" s="13" t="s">
        <v>123</v>
      </c>
      <c r="C22" s="14" t="s">
        <v>112</v>
      </c>
      <c r="D22" s="15" t="s">
        <v>87</v>
      </c>
      <c r="E22" s="16">
        <v>6.4062499999999994E-2</v>
      </c>
      <c r="F22" s="16">
        <v>8.6898148148148155E-2</v>
      </c>
      <c r="G22" s="16">
        <f t="shared" si="0"/>
        <v>2.283564814814816E-2</v>
      </c>
      <c r="H22" s="12">
        <v>18</v>
      </c>
      <c r="I22" s="12">
        <v>713</v>
      </c>
    </row>
    <row r="23" spans="1:9" s="18" customFormat="1" ht="18" customHeight="1" x14ac:dyDescent="0.2">
      <c r="A23" s="12">
        <v>56</v>
      </c>
      <c r="B23" s="13" t="s">
        <v>124</v>
      </c>
      <c r="C23" s="14" t="s">
        <v>125</v>
      </c>
      <c r="D23" s="15" t="s">
        <v>105</v>
      </c>
      <c r="E23" s="16">
        <v>6.5104166666666699E-2</v>
      </c>
      <c r="F23" s="16">
        <v>8.8125000000000009E-2</v>
      </c>
      <c r="G23" s="16">
        <f t="shared" si="0"/>
        <v>2.302083333333331E-2</v>
      </c>
      <c r="H23" s="12">
        <v>19</v>
      </c>
      <c r="I23" s="12">
        <v>707</v>
      </c>
    </row>
    <row r="24" spans="1:9" s="18" customFormat="1" ht="18" customHeight="1" x14ac:dyDescent="0.2">
      <c r="A24" s="12">
        <v>61</v>
      </c>
      <c r="B24" s="13" t="s">
        <v>126</v>
      </c>
      <c r="C24" s="14" t="s">
        <v>35</v>
      </c>
      <c r="D24" s="15" t="s">
        <v>90</v>
      </c>
      <c r="E24" s="16">
        <v>6.5972222222222196E-2</v>
      </c>
      <c r="F24" s="16">
        <v>8.9560185185185173E-2</v>
      </c>
      <c r="G24" s="16">
        <f t="shared" si="0"/>
        <v>2.3587962962962977E-2</v>
      </c>
      <c r="H24" s="12">
        <v>20</v>
      </c>
      <c r="I24" s="12">
        <v>690</v>
      </c>
    </row>
    <row r="25" spans="1:9" s="18" customFormat="1" ht="18" customHeight="1" x14ac:dyDescent="0.2">
      <c r="A25" s="12">
        <v>46</v>
      </c>
      <c r="B25" s="13" t="s">
        <v>127</v>
      </c>
      <c r="C25" s="14" t="s">
        <v>128</v>
      </c>
      <c r="D25" s="15" t="s">
        <v>119</v>
      </c>
      <c r="E25" s="16">
        <v>6.3368055555555594E-2</v>
      </c>
      <c r="F25" s="16">
        <v>8.7372685185185192E-2</v>
      </c>
      <c r="G25" s="16">
        <f t="shared" si="0"/>
        <v>2.4004629629629598E-2</v>
      </c>
      <c r="H25" s="12">
        <v>21</v>
      </c>
      <c r="I25" s="12">
        <v>646</v>
      </c>
    </row>
    <row r="26" spans="1:9" s="18" customFormat="1" ht="18" customHeight="1" x14ac:dyDescent="0.2">
      <c r="A26" s="12">
        <v>54</v>
      </c>
      <c r="B26" s="13" t="s">
        <v>127</v>
      </c>
      <c r="C26" s="14" t="s">
        <v>129</v>
      </c>
      <c r="D26" s="15" t="s">
        <v>119</v>
      </c>
      <c r="E26" s="16">
        <v>6.4756944444444395E-2</v>
      </c>
      <c r="F26" s="16">
        <v>8.8865740740740731E-2</v>
      </c>
      <c r="G26" s="16">
        <f t="shared" si="0"/>
        <v>2.4108796296296336E-2</v>
      </c>
      <c r="H26" s="12">
        <v>22</v>
      </c>
      <c r="I26" s="12">
        <v>644</v>
      </c>
    </row>
    <row r="27" spans="1:9" s="18" customFormat="1" ht="18" customHeight="1" x14ac:dyDescent="0.2">
      <c r="A27" s="12">
        <v>62</v>
      </c>
      <c r="B27" s="13" t="s">
        <v>130</v>
      </c>
      <c r="C27" s="14" t="s">
        <v>131</v>
      </c>
      <c r="D27" s="15" t="s">
        <v>87</v>
      </c>
      <c r="E27" s="16">
        <v>6.6145833333333307E-2</v>
      </c>
      <c r="F27" s="16">
        <v>9.0405092592592592E-2</v>
      </c>
      <c r="G27" s="16">
        <f t="shared" si="0"/>
        <v>2.4259259259259286E-2</v>
      </c>
      <c r="H27" s="12">
        <v>23</v>
      </c>
      <c r="I27" s="12">
        <v>671</v>
      </c>
    </row>
    <row r="28" spans="1:9" s="18" customFormat="1" ht="18" customHeight="1" x14ac:dyDescent="0.2">
      <c r="A28" s="12">
        <v>41</v>
      </c>
      <c r="B28" s="13" t="s">
        <v>132</v>
      </c>
      <c r="C28" s="14" t="s">
        <v>125</v>
      </c>
      <c r="D28" s="15" t="s">
        <v>105</v>
      </c>
      <c r="E28" s="16">
        <v>6.25E-2</v>
      </c>
      <c r="F28" s="16">
        <v>8.6921296296296302E-2</v>
      </c>
      <c r="G28" s="16">
        <f t="shared" si="0"/>
        <v>2.4421296296296302E-2</v>
      </c>
      <c r="H28" s="12">
        <v>24</v>
      </c>
      <c r="I28" s="12">
        <v>666</v>
      </c>
    </row>
    <row r="29" spans="1:9" s="18" customFormat="1" ht="18" customHeight="1" x14ac:dyDescent="0.2">
      <c r="A29" s="12">
        <v>44</v>
      </c>
      <c r="B29" s="29" t="s">
        <v>133</v>
      </c>
      <c r="C29" s="30" t="s">
        <v>134</v>
      </c>
      <c r="D29" s="15" t="s">
        <v>119</v>
      </c>
      <c r="E29" s="16">
        <v>6.3020833333333304E-2</v>
      </c>
      <c r="F29" s="16">
        <v>8.7523148148148155E-2</v>
      </c>
      <c r="G29" s="16">
        <f t="shared" si="0"/>
        <v>2.4502314814814852E-2</v>
      </c>
      <c r="H29" s="12">
        <v>25</v>
      </c>
      <c r="I29" s="12">
        <v>633</v>
      </c>
    </row>
    <row r="30" spans="1:9" s="18" customFormat="1" ht="18" customHeight="1" x14ac:dyDescent="0.2">
      <c r="A30" s="12">
        <v>73</v>
      </c>
      <c r="B30" s="22" t="s">
        <v>135</v>
      </c>
      <c r="C30" s="23" t="s">
        <v>59</v>
      </c>
      <c r="D30" s="24" t="s">
        <v>90</v>
      </c>
      <c r="E30" s="16">
        <v>6.8055555555555494E-2</v>
      </c>
      <c r="F30" s="16">
        <v>9.2708333333333337E-2</v>
      </c>
      <c r="G30" s="16">
        <f t="shared" si="0"/>
        <v>2.4652777777777843E-2</v>
      </c>
      <c r="H30" s="12">
        <v>26</v>
      </c>
      <c r="I30" s="12">
        <v>660</v>
      </c>
    </row>
    <row r="31" spans="1:9" s="18" customFormat="1" ht="18" customHeight="1" x14ac:dyDescent="0.2">
      <c r="A31" s="12">
        <v>48</v>
      </c>
      <c r="B31" s="13" t="s">
        <v>136</v>
      </c>
      <c r="C31" s="14" t="s">
        <v>137</v>
      </c>
      <c r="D31" s="15" t="s">
        <v>102</v>
      </c>
      <c r="E31" s="16">
        <v>6.3715277777777801E-2</v>
      </c>
      <c r="F31" s="16">
        <v>8.8483796296296283E-2</v>
      </c>
      <c r="G31" s="16">
        <f t="shared" si="0"/>
        <v>2.4768518518518481E-2</v>
      </c>
      <c r="H31" s="12">
        <v>27</v>
      </c>
      <c r="I31" s="12">
        <v>657</v>
      </c>
    </row>
    <row r="32" spans="1:9" s="18" customFormat="1" ht="18" customHeight="1" x14ac:dyDescent="0.2">
      <c r="A32" s="12">
        <v>51</v>
      </c>
      <c r="B32" s="13" t="s">
        <v>103</v>
      </c>
      <c r="C32" s="14" t="s">
        <v>138</v>
      </c>
      <c r="D32" s="15" t="s">
        <v>105</v>
      </c>
      <c r="E32" s="16">
        <v>6.4236111111111105E-2</v>
      </c>
      <c r="F32" s="16">
        <v>8.9606481481481481E-2</v>
      </c>
      <c r="G32" s="16">
        <f t="shared" si="0"/>
        <v>2.5370370370370376E-2</v>
      </c>
      <c r="H32" s="12">
        <v>28</v>
      </c>
      <c r="I32" s="12">
        <v>641</v>
      </c>
    </row>
    <row r="33" spans="1:9" s="18" customFormat="1" ht="18" customHeight="1" x14ac:dyDescent="0.2">
      <c r="A33" s="12">
        <v>67</v>
      </c>
      <c r="B33" s="13" t="s">
        <v>139</v>
      </c>
      <c r="C33" s="14" t="s">
        <v>140</v>
      </c>
      <c r="D33" s="15" t="s">
        <v>105</v>
      </c>
      <c r="E33" s="16">
        <v>6.7013888888888901E-2</v>
      </c>
      <c r="F33" s="16">
        <v>9.2627314814814801E-2</v>
      </c>
      <c r="G33" s="16">
        <f t="shared" si="0"/>
        <v>2.5613425925925901E-2</v>
      </c>
      <c r="H33" s="12">
        <v>29</v>
      </c>
      <c r="I33" s="12">
        <v>635</v>
      </c>
    </row>
    <row r="34" spans="1:9" s="18" customFormat="1" ht="18" customHeight="1" x14ac:dyDescent="0.2">
      <c r="A34" s="12">
        <v>74</v>
      </c>
      <c r="B34" s="22" t="s">
        <v>141</v>
      </c>
      <c r="C34" s="23" t="s">
        <v>63</v>
      </c>
      <c r="D34" s="24" t="s">
        <v>119</v>
      </c>
      <c r="E34" s="16">
        <v>6.8229166666666605E-2</v>
      </c>
      <c r="F34" s="16">
        <v>9.4155092592592596E-2</v>
      </c>
      <c r="G34" s="16">
        <f t="shared" si="0"/>
        <v>2.5925925925925991E-2</v>
      </c>
      <c r="H34" s="12">
        <v>30</v>
      </c>
      <c r="I34" s="12">
        <v>599</v>
      </c>
    </row>
    <row r="35" spans="1:9" s="18" customFormat="1" ht="18" customHeight="1" x14ac:dyDescent="0.2">
      <c r="A35" s="12">
        <v>55</v>
      </c>
      <c r="B35" s="22" t="s">
        <v>76</v>
      </c>
      <c r="C35" s="23" t="s">
        <v>142</v>
      </c>
      <c r="D35" s="24" t="s">
        <v>119</v>
      </c>
      <c r="E35" s="16">
        <v>6.4930555555555505E-2</v>
      </c>
      <c r="F35" s="16">
        <v>9.1550925925925938E-2</v>
      </c>
      <c r="G35" s="16">
        <f t="shared" si="0"/>
        <v>2.6620370370370433E-2</v>
      </c>
      <c r="H35" s="12">
        <v>31</v>
      </c>
      <c r="I35" s="12">
        <v>583</v>
      </c>
    </row>
    <row r="36" spans="1:9" s="18" customFormat="1" ht="18" customHeight="1" x14ac:dyDescent="0.2">
      <c r="A36" s="12">
        <v>69</v>
      </c>
      <c r="B36" s="22" t="s">
        <v>135</v>
      </c>
      <c r="C36" s="23" t="s">
        <v>143</v>
      </c>
      <c r="D36" s="24" t="s">
        <v>102</v>
      </c>
      <c r="E36" s="16">
        <v>6.7361111111111094E-2</v>
      </c>
      <c r="F36" s="16">
        <v>9.4282407407407412E-2</v>
      </c>
      <c r="G36" s="16">
        <f t="shared" si="0"/>
        <v>2.6921296296296318E-2</v>
      </c>
      <c r="H36" s="12">
        <v>32</v>
      </c>
      <c r="I36" s="12">
        <v>604</v>
      </c>
    </row>
    <row r="37" spans="1:9" s="18" customFormat="1" ht="18" customHeight="1" x14ac:dyDescent="0.2">
      <c r="A37" s="12">
        <v>45</v>
      </c>
      <c r="B37" s="14" t="s">
        <v>144</v>
      </c>
      <c r="C37" s="14" t="s">
        <v>145</v>
      </c>
      <c r="D37" s="15" t="s">
        <v>102</v>
      </c>
      <c r="E37" s="16">
        <v>6.31944444444444E-2</v>
      </c>
      <c r="F37" s="16">
        <v>9.0289351851851843E-2</v>
      </c>
      <c r="G37" s="16">
        <f t="shared" si="0"/>
        <v>2.7094907407407443E-2</v>
      </c>
      <c r="H37" s="12">
        <v>33</v>
      </c>
      <c r="I37" s="12">
        <v>601</v>
      </c>
    </row>
    <row r="38" spans="1:9" s="18" customFormat="1" ht="18" customHeight="1" x14ac:dyDescent="0.2">
      <c r="A38" s="12">
        <v>42</v>
      </c>
      <c r="B38" s="14" t="s">
        <v>146</v>
      </c>
      <c r="C38" s="14" t="s">
        <v>71</v>
      </c>
      <c r="D38" s="15" t="s">
        <v>26</v>
      </c>
      <c r="E38" s="16">
        <v>6.267361111111111E-2</v>
      </c>
      <c r="F38" s="16">
        <v>9.1805555555555543E-2</v>
      </c>
      <c r="G38" s="16">
        <f t="shared" si="0"/>
        <v>2.9131944444444433E-2</v>
      </c>
      <c r="H38" s="12">
        <v>34</v>
      </c>
      <c r="I38" s="12">
        <v>533</v>
      </c>
    </row>
    <row r="39" spans="1:9" s="18" customFormat="1" ht="18" customHeight="1" x14ac:dyDescent="0.2">
      <c r="A39" s="12">
        <v>76</v>
      </c>
      <c r="B39" s="23" t="s">
        <v>147</v>
      </c>
      <c r="C39" s="23" t="s">
        <v>150</v>
      </c>
      <c r="D39" s="24" t="s">
        <v>105</v>
      </c>
      <c r="E39" s="16">
        <v>6.8576388888888895E-2</v>
      </c>
      <c r="F39" s="16">
        <v>9.8310185185185195E-2</v>
      </c>
      <c r="G39" s="16">
        <f t="shared" si="0"/>
        <v>2.97337962962963E-2</v>
      </c>
      <c r="H39" s="12">
        <v>35</v>
      </c>
      <c r="I39" s="12">
        <v>547</v>
      </c>
    </row>
    <row r="40" spans="1:9" s="18" customFormat="1" ht="18" customHeight="1" x14ac:dyDescent="0.2">
      <c r="A40" s="12">
        <v>43</v>
      </c>
      <c r="B40" s="23" t="s">
        <v>148</v>
      </c>
      <c r="C40" s="23" t="s">
        <v>175</v>
      </c>
      <c r="D40" s="15" t="s">
        <v>15</v>
      </c>
      <c r="E40" s="16">
        <v>6.2847222222222193E-2</v>
      </c>
      <c r="F40" s="16">
        <v>9.3773148148148147E-2</v>
      </c>
      <c r="G40" s="16">
        <f t="shared" si="0"/>
        <v>3.0925925925925954E-2</v>
      </c>
      <c r="H40" s="12">
        <v>36</v>
      </c>
      <c r="I40" s="12">
        <v>502</v>
      </c>
    </row>
    <row r="41" spans="1:9" s="18" customFormat="1" ht="18" customHeight="1" x14ac:dyDescent="0.2">
      <c r="A41" s="12">
        <v>75</v>
      </c>
      <c r="B41" s="23" t="s">
        <v>149</v>
      </c>
      <c r="C41" s="23" t="s">
        <v>150</v>
      </c>
      <c r="D41" s="24" t="s">
        <v>102</v>
      </c>
      <c r="E41" s="16">
        <v>6.8402777777777798E-2</v>
      </c>
      <c r="F41" s="16">
        <v>0.10096064814814815</v>
      </c>
      <c r="G41" s="16">
        <f t="shared" si="0"/>
        <v>3.2557870370370348E-2</v>
      </c>
      <c r="H41" s="12">
        <v>37</v>
      </c>
      <c r="I41" s="12">
        <v>500</v>
      </c>
    </row>
    <row r="42" spans="1:9" ht="7.5" customHeight="1" x14ac:dyDescent="0.25"/>
    <row r="43" spans="1:9" s="18" customFormat="1" ht="18" customHeight="1" x14ac:dyDescent="0.2">
      <c r="A43" s="12">
        <v>66</v>
      </c>
      <c r="B43" s="22" t="s">
        <v>151</v>
      </c>
      <c r="C43" s="23" t="s">
        <v>152</v>
      </c>
      <c r="D43" s="24" t="s">
        <v>90</v>
      </c>
      <c r="E43" s="16">
        <v>6.6840277777777804E-2</v>
      </c>
      <c r="F43" s="23"/>
      <c r="G43" s="16" t="s">
        <v>153</v>
      </c>
      <c r="H43" s="12"/>
      <c r="I43" s="12"/>
    </row>
    <row r="44" spans="1:9" s="18" customFormat="1" ht="18" customHeight="1" x14ac:dyDescent="0.2">
      <c r="A44" s="45"/>
      <c r="B44" s="46"/>
      <c r="C44" s="46"/>
      <c r="D44" s="46"/>
      <c r="H44" s="32"/>
      <c r="I44" s="32"/>
    </row>
    <row r="45" spans="1:9" s="18" customFormat="1" ht="18" customHeight="1" x14ac:dyDescent="0.2">
      <c r="A45" s="45"/>
      <c r="B45" s="46"/>
      <c r="C45" s="46"/>
      <c r="D45" s="46"/>
      <c r="H45" s="32"/>
      <c r="I45" s="32"/>
    </row>
    <row r="46" spans="1:9" s="18" customFormat="1" ht="18" customHeight="1" x14ac:dyDescent="0.2">
      <c r="A46" s="45"/>
      <c r="B46" s="46"/>
      <c r="C46" s="46"/>
      <c r="D46" s="46"/>
      <c r="H46" s="32"/>
      <c r="I46" s="32"/>
    </row>
    <row r="47" spans="1:9" s="18" customFormat="1" ht="18" customHeight="1" x14ac:dyDescent="0.2">
      <c r="A47" s="45"/>
      <c r="B47" s="46"/>
      <c r="C47" s="46"/>
      <c r="D47" s="46"/>
      <c r="H47" s="32"/>
      <c r="I47" s="32"/>
    </row>
    <row r="48" spans="1:9" s="18" customFormat="1" ht="18" customHeight="1" x14ac:dyDescent="0.2">
      <c r="A48" s="45"/>
      <c r="B48" s="46"/>
      <c r="C48" s="46"/>
      <c r="D48" s="46"/>
      <c r="H48" s="32"/>
      <c r="I48" s="32"/>
    </row>
    <row r="49" spans="1:9" s="18" customFormat="1" ht="18" customHeight="1" x14ac:dyDescent="0.2">
      <c r="A49" s="45"/>
      <c r="B49" s="47"/>
      <c r="C49" s="47"/>
      <c r="H49" s="32"/>
      <c r="I49" s="32"/>
    </row>
    <row r="50" spans="1:9" s="18" customFormat="1" ht="18" customHeight="1" x14ac:dyDescent="0.2">
      <c r="A50" s="45"/>
      <c r="H50" s="32"/>
      <c r="I50" s="32"/>
    </row>
    <row r="51" spans="1:9" s="18" customFormat="1" ht="18" customHeight="1" x14ac:dyDescent="0.2">
      <c r="A51" s="45"/>
      <c r="H51" s="32"/>
      <c r="I51" s="32"/>
    </row>
    <row r="52" spans="1:9" s="18" customFormat="1" ht="18" customHeight="1" x14ac:dyDescent="0.2">
      <c r="A52" s="45"/>
      <c r="H52" s="32"/>
      <c r="I52" s="32"/>
    </row>
    <row r="53" spans="1:9" s="18" customFormat="1" ht="18" customHeight="1" x14ac:dyDescent="0.2">
      <c r="A53" s="45"/>
      <c r="H53" s="32"/>
      <c r="I53" s="32"/>
    </row>
    <row r="54" spans="1:9" s="33" customFormat="1" ht="18" customHeight="1" x14ac:dyDescent="0.2">
      <c r="A54" s="45"/>
      <c r="H54" s="34"/>
      <c r="I54" s="34"/>
    </row>
    <row r="55" spans="1:9" s="33" customFormat="1" ht="18" customHeight="1" x14ac:dyDescent="0.2">
      <c r="A55" s="45"/>
      <c r="H55" s="34"/>
      <c r="I55" s="34"/>
    </row>
  </sheetData>
  <sortState ref="A5:H41">
    <sortCondition ref="G5:G41"/>
  </sortState>
  <pageMargins left="0.70866141732283472" right="0.31496062992125984" top="0.35433070866141736" bottom="0.35433070866141736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workbookViewId="0">
      <selection activeCell="I1" sqref="I1"/>
    </sheetView>
  </sheetViews>
  <sheetFormatPr defaultRowHeight="15.75" x14ac:dyDescent="0.25"/>
  <cols>
    <col min="1" max="1" width="6" style="35" customWidth="1"/>
    <col min="2" max="2" width="10.140625" style="3" customWidth="1"/>
    <col min="3" max="3" width="14.140625" style="3" customWidth="1"/>
    <col min="4" max="5" width="10.5703125" style="3" hidden="1" customWidth="1"/>
    <col min="6" max="6" width="9.85546875" style="3" customWidth="1"/>
    <col min="7" max="8" width="7.42578125" style="4" customWidth="1"/>
    <col min="9" max="16384" width="9.140625" style="3"/>
  </cols>
  <sheetData>
    <row r="1" spans="1:9" ht="18" x14ac:dyDescent="0.25">
      <c r="B1" s="36" t="s">
        <v>0</v>
      </c>
    </row>
    <row r="2" spans="1:9" x14ac:dyDescent="0.25">
      <c r="B2" s="5" t="s">
        <v>80</v>
      </c>
      <c r="E2" s="5"/>
    </row>
    <row r="3" spans="1:9" ht="6" customHeight="1" x14ac:dyDescent="0.25"/>
    <row r="4" spans="1:9" s="40" customFormat="1" ht="25.5" x14ac:dyDescent="0.2">
      <c r="A4" s="37" t="s">
        <v>2</v>
      </c>
      <c r="B4" s="37" t="s">
        <v>81</v>
      </c>
      <c r="C4" s="37" t="s">
        <v>82</v>
      </c>
      <c r="D4" s="37" t="s">
        <v>6</v>
      </c>
      <c r="E4" s="37" t="s">
        <v>7</v>
      </c>
      <c r="F4" s="37" t="s">
        <v>8</v>
      </c>
      <c r="G4" s="38" t="s">
        <v>9</v>
      </c>
      <c r="H4" s="39" t="s">
        <v>84</v>
      </c>
      <c r="I4" s="37" t="s">
        <v>177</v>
      </c>
    </row>
    <row r="5" spans="1:9" s="40" customFormat="1" ht="12.75" x14ac:dyDescent="0.2">
      <c r="A5" s="57"/>
      <c r="B5" s="58" t="s">
        <v>102</v>
      </c>
      <c r="C5" s="57"/>
      <c r="D5" s="37"/>
      <c r="E5" s="37"/>
      <c r="F5" s="37"/>
      <c r="G5" s="38"/>
      <c r="H5" s="39"/>
      <c r="I5" s="37"/>
    </row>
    <row r="6" spans="1:9" s="18" customFormat="1" ht="14.25" x14ac:dyDescent="0.2">
      <c r="A6" s="41">
        <v>53</v>
      </c>
      <c r="B6" s="55" t="s">
        <v>100</v>
      </c>
      <c r="C6" s="56" t="s">
        <v>101</v>
      </c>
      <c r="D6" s="16">
        <v>6.4583333333333298E-2</v>
      </c>
      <c r="E6" s="16">
        <v>8.3449074074074078E-2</v>
      </c>
      <c r="F6" s="16">
        <f>E6-D6</f>
        <v>1.886574074074078E-2</v>
      </c>
      <c r="G6" s="12">
        <v>8</v>
      </c>
      <c r="H6" s="12">
        <v>1</v>
      </c>
      <c r="I6" s="12">
        <v>863</v>
      </c>
    </row>
    <row r="7" spans="1:9" s="18" customFormat="1" ht="14.25" x14ac:dyDescent="0.2">
      <c r="A7" s="12">
        <v>48</v>
      </c>
      <c r="B7" s="13" t="s">
        <v>136</v>
      </c>
      <c r="C7" s="14" t="s">
        <v>137</v>
      </c>
      <c r="D7" s="16">
        <v>6.3715277777777801E-2</v>
      </c>
      <c r="E7" s="16">
        <v>8.8483796296296283E-2</v>
      </c>
      <c r="F7" s="16">
        <f>E7-D7</f>
        <v>2.4768518518518481E-2</v>
      </c>
      <c r="G7" s="12">
        <v>27</v>
      </c>
      <c r="H7" s="12">
        <v>2</v>
      </c>
      <c r="I7" s="12">
        <v>657</v>
      </c>
    </row>
    <row r="8" spans="1:9" s="18" customFormat="1" ht="14.25" x14ac:dyDescent="0.2">
      <c r="A8" s="12">
        <v>69</v>
      </c>
      <c r="B8" s="22" t="s">
        <v>135</v>
      </c>
      <c r="C8" s="23" t="s">
        <v>143</v>
      </c>
      <c r="D8" s="16">
        <v>6.7361111111111094E-2</v>
      </c>
      <c r="E8" s="16">
        <v>9.4282407407407412E-2</v>
      </c>
      <c r="F8" s="16">
        <f>E8-D8</f>
        <v>2.6921296296296318E-2</v>
      </c>
      <c r="G8" s="12">
        <v>32</v>
      </c>
      <c r="H8" s="12">
        <v>3</v>
      </c>
      <c r="I8" s="12">
        <v>604</v>
      </c>
    </row>
    <row r="9" spans="1:9" s="18" customFormat="1" ht="14.25" x14ac:dyDescent="0.2">
      <c r="A9" s="12">
        <v>45</v>
      </c>
      <c r="B9" s="13" t="s">
        <v>144</v>
      </c>
      <c r="C9" s="14" t="s">
        <v>145</v>
      </c>
      <c r="D9" s="16">
        <v>6.31944444444444E-2</v>
      </c>
      <c r="E9" s="16">
        <v>9.0289351851851843E-2</v>
      </c>
      <c r="F9" s="16">
        <f>E9-D9</f>
        <v>2.7094907407407443E-2</v>
      </c>
      <c r="G9" s="12">
        <v>33</v>
      </c>
      <c r="H9" s="12">
        <v>4</v>
      </c>
      <c r="I9" s="12">
        <v>601</v>
      </c>
    </row>
    <row r="10" spans="1:9" s="18" customFormat="1" ht="14.25" x14ac:dyDescent="0.2">
      <c r="A10" s="12">
        <v>75</v>
      </c>
      <c r="B10" s="22" t="s">
        <v>149</v>
      </c>
      <c r="C10" s="23" t="s">
        <v>150</v>
      </c>
      <c r="D10" s="16">
        <v>6.8402777777777798E-2</v>
      </c>
      <c r="E10" s="16">
        <v>0.10096064814814815</v>
      </c>
      <c r="F10" s="16">
        <f>E10-D10</f>
        <v>3.2557870370370348E-2</v>
      </c>
      <c r="G10" s="12">
        <v>37</v>
      </c>
      <c r="H10" s="12">
        <v>5</v>
      </c>
      <c r="I10" s="12">
        <v>500</v>
      </c>
    </row>
    <row r="11" spans="1:9" s="18" customFormat="1" ht="14.25" x14ac:dyDescent="0.2">
      <c r="A11" s="12"/>
      <c r="B11" s="48" t="s">
        <v>87</v>
      </c>
      <c r="C11" s="23"/>
      <c r="D11" s="16"/>
      <c r="E11" s="16"/>
      <c r="F11" s="16"/>
      <c r="G11" s="12"/>
      <c r="H11" s="12"/>
      <c r="I11" s="12"/>
    </row>
    <row r="12" spans="1:9" s="18" customFormat="1" ht="15" x14ac:dyDescent="0.2">
      <c r="A12" s="12">
        <v>78</v>
      </c>
      <c r="B12" s="59" t="s">
        <v>85</v>
      </c>
      <c r="C12" s="60" t="s">
        <v>86</v>
      </c>
      <c r="D12" s="52">
        <v>6.8923611111111102E-2</v>
      </c>
      <c r="E12" s="52">
        <v>8.519675925925925E-2</v>
      </c>
      <c r="F12" s="52">
        <f t="shared" ref="F12:F17" si="0">E12-D12</f>
        <v>1.6273148148148148E-2</v>
      </c>
      <c r="G12" s="54">
        <v>1</v>
      </c>
      <c r="H12" s="54">
        <v>1</v>
      </c>
      <c r="I12" s="12">
        <v>1000</v>
      </c>
    </row>
    <row r="13" spans="1:9" s="18" customFormat="1" ht="14.25" x14ac:dyDescent="0.2">
      <c r="A13" s="12">
        <v>60</v>
      </c>
      <c r="B13" s="13" t="s">
        <v>91</v>
      </c>
      <c r="C13" s="14" t="s">
        <v>43</v>
      </c>
      <c r="D13" s="16">
        <v>6.5798611111111099E-2</v>
      </c>
      <c r="E13" s="16">
        <v>8.3530092592592586E-2</v>
      </c>
      <c r="F13" s="16">
        <f t="shared" si="0"/>
        <v>1.7731481481481487E-2</v>
      </c>
      <c r="G13" s="12">
        <v>3</v>
      </c>
      <c r="H13" s="12">
        <v>2</v>
      </c>
      <c r="I13" s="12">
        <v>918</v>
      </c>
    </row>
    <row r="14" spans="1:9" s="18" customFormat="1" ht="14.25" x14ac:dyDescent="0.2">
      <c r="A14" s="12">
        <v>57</v>
      </c>
      <c r="B14" s="13" t="s">
        <v>115</v>
      </c>
      <c r="C14" s="14" t="s">
        <v>116</v>
      </c>
      <c r="D14" s="16">
        <v>6.5277777777777796E-2</v>
      </c>
      <c r="E14" s="16">
        <v>8.5960648148148147E-2</v>
      </c>
      <c r="F14" s="16">
        <f t="shared" si="0"/>
        <v>2.0682870370370351E-2</v>
      </c>
      <c r="G14" s="12">
        <v>13</v>
      </c>
      <c r="H14" s="12">
        <v>3</v>
      </c>
      <c r="I14" s="12">
        <v>787</v>
      </c>
    </row>
    <row r="15" spans="1:9" s="18" customFormat="1" ht="14.25" x14ac:dyDescent="0.2">
      <c r="A15" s="12">
        <v>72</v>
      </c>
      <c r="B15" s="13" t="s">
        <v>120</v>
      </c>
      <c r="C15" s="14" t="s">
        <v>95</v>
      </c>
      <c r="D15" s="16">
        <v>6.7881944444444398E-2</v>
      </c>
      <c r="E15" s="16">
        <v>9.015046296296296E-2</v>
      </c>
      <c r="F15" s="16">
        <f t="shared" si="0"/>
        <v>2.2268518518518562E-2</v>
      </c>
      <c r="G15" s="12">
        <v>16</v>
      </c>
      <c r="H15" s="12">
        <v>4</v>
      </c>
      <c r="I15" s="12">
        <v>731</v>
      </c>
    </row>
    <row r="16" spans="1:9" s="18" customFormat="1" ht="14.25" x14ac:dyDescent="0.2">
      <c r="A16" s="12">
        <v>50</v>
      </c>
      <c r="B16" s="13" t="s">
        <v>123</v>
      </c>
      <c r="C16" s="14" t="s">
        <v>112</v>
      </c>
      <c r="D16" s="16">
        <v>6.4062499999999994E-2</v>
      </c>
      <c r="E16" s="16">
        <v>8.6898148148148155E-2</v>
      </c>
      <c r="F16" s="16">
        <f t="shared" si="0"/>
        <v>2.283564814814816E-2</v>
      </c>
      <c r="G16" s="12">
        <v>18</v>
      </c>
      <c r="H16" s="12">
        <v>5</v>
      </c>
      <c r="I16" s="12">
        <v>713</v>
      </c>
    </row>
    <row r="17" spans="1:9" s="18" customFormat="1" ht="14.25" x14ac:dyDescent="0.2">
      <c r="A17" s="12">
        <v>62</v>
      </c>
      <c r="B17" s="13" t="s">
        <v>130</v>
      </c>
      <c r="C17" s="14" t="s">
        <v>131</v>
      </c>
      <c r="D17" s="16">
        <v>6.6145833333333307E-2</v>
      </c>
      <c r="E17" s="16">
        <v>9.0405092592592592E-2</v>
      </c>
      <c r="F17" s="16">
        <f t="shared" si="0"/>
        <v>2.4259259259259286E-2</v>
      </c>
      <c r="G17" s="12">
        <v>23</v>
      </c>
      <c r="H17" s="12">
        <v>6</v>
      </c>
      <c r="I17" s="12">
        <v>671</v>
      </c>
    </row>
    <row r="18" spans="1:9" s="18" customFormat="1" ht="14.25" x14ac:dyDescent="0.2">
      <c r="A18" s="12"/>
      <c r="B18" s="49" t="s">
        <v>93</v>
      </c>
      <c r="C18" s="14"/>
      <c r="D18" s="16"/>
      <c r="E18" s="16"/>
      <c r="F18" s="16"/>
      <c r="G18" s="12"/>
      <c r="H18" s="12"/>
      <c r="I18" s="12"/>
    </row>
    <row r="19" spans="1:9" s="18" customFormat="1" ht="14.25" x14ac:dyDescent="0.2">
      <c r="A19" s="12">
        <v>64</v>
      </c>
      <c r="B19" s="13" t="s">
        <v>88</v>
      </c>
      <c r="C19" s="14" t="s">
        <v>89</v>
      </c>
      <c r="D19" s="16">
        <v>6.64930555555555E-2</v>
      </c>
      <c r="E19" s="16">
        <v>8.4178240740740748E-2</v>
      </c>
      <c r="F19" s="16">
        <f>E19-D19</f>
        <v>1.7685185185185248E-2</v>
      </c>
      <c r="G19" s="12">
        <v>2</v>
      </c>
      <c r="H19" s="12">
        <v>1</v>
      </c>
      <c r="I19" s="12">
        <v>920</v>
      </c>
    </row>
    <row r="20" spans="1:9" s="18" customFormat="1" ht="14.25" x14ac:dyDescent="0.2">
      <c r="A20" s="12">
        <v>59</v>
      </c>
      <c r="B20" s="13" t="s">
        <v>92</v>
      </c>
      <c r="C20" s="14" t="s">
        <v>43</v>
      </c>
      <c r="D20" s="16">
        <v>6.5625000000000003E-2</v>
      </c>
      <c r="E20" s="16">
        <v>8.3784722222222219E-2</v>
      </c>
      <c r="F20" s="16">
        <f>E20-D20</f>
        <v>1.8159722222222216E-2</v>
      </c>
      <c r="G20" s="12">
        <v>4</v>
      </c>
      <c r="H20" s="12">
        <v>2</v>
      </c>
      <c r="I20" s="12">
        <v>896</v>
      </c>
    </row>
    <row r="21" spans="1:9" s="18" customFormat="1" ht="14.25" x14ac:dyDescent="0.2">
      <c r="A21" s="12">
        <v>71</v>
      </c>
      <c r="B21" s="13" t="s">
        <v>94</v>
      </c>
      <c r="C21" s="14" t="s">
        <v>95</v>
      </c>
      <c r="D21" s="16">
        <v>6.7708333333333301E-2</v>
      </c>
      <c r="E21" s="16">
        <v>8.6111111111111124E-2</v>
      </c>
      <c r="F21" s="16">
        <f>E21-D21</f>
        <v>1.8402777777777823E-2</v>
      </c>
      <c r="G21" s="12">
        <v>5</v>
      </c>
      <c r="H21" s="12">
        <v>3</v>
      </c>
      <c r="I21" s="12">
        <v>884</v>
      </c>
    </row>
    <row r="22" spans="1:9" s="18" customFormat="1" ht="14.25" x14ac:dyDescent="0.2">
      <c r="A22" s="12">
        <v>58</v>
      </c>
      <c r="B22" s="13" t="s">
        <v>96</v>
      </c>
      <c r="C22" s="14" t="s">
        <v>97</v>
      </c>
      <c r="D22" s="16">
        <v>6.5451388888888906E-2</v>
      </c>
      <c r="E22" s="16">
        <v>8.4039351851851851E-2</v>
      </c>
      <c r="F22" s="16">
        <f>E22-D22</f>
        <v>1.8587962962962945E-2</v>
      </c>
      <c r="G22" s="12">
        <v>6</v>
      </c>
      <c r="H22" s="12">
        <v>4</v>
      </c>
      <c r="I22" s="12">
        <v>875</v>
      </c>
    </row>
    <row r="23" spans="1:9" s="18" customFormat="1" ht="14.25" x14ac:dyDescent="0.2">
      <c r="A23" s="12">
        <v>63</v>
      </c>
      <c r="B23" s="13" t="s">
        <v>98</v>
      </c>
      <c r="C23" s="14" t="s">
        <v>99</v>
      </c>
      <c r="D23" s="16">
        <v>6.6319444444444403E-2</v>
      </c>
      <c r="E23" s="16">
        <v>8.5150462962962969E-2</v>
      </c>
      <c r="F23" s="16">
        <f>E23-D23</f>
        <v>1.8831018518518566E-2</v>
      </c>
      <c r="G23" s="12">
        <v>7</v>
      </c>
      <c r="H23" s="12">
        <v>5</v>
      </c>
      <c r="I23" s="12">
        <v>864</v>
      </c>
    </row>
    <row r="24" spans="1:9" s="18" customFormat="1" ht="14.25" x14ac:dyDescent="0.2">
      <c r="A24" s="12">
        <v>52</v>
      </c>
      <c r="B24" s="22" t="s">
        <v>113</v>
      </c>
      <c r="C24" s="23" t="s">
        <v>114</v>
      </c>
      <c r="D24" s="16">
        <v>6.4409722222222202E-2</v>
      </c>
      <c r="E24" s="16">
        <v>8.4293981481481484E-2</v>
      </c>
      <c r="F24" s="16">
        <f>E24-D24</f>
        <v>1.9884259259259282E-2</v>
      </c>
      <c r="G24" s="12">
        <v>12</v>
      </c>
      <c r="H24" s="12">
        <v>6</v>
      </c>
      <c r="I24" s="12">
        <v>818</v>
      </c>
    </row>
    <row r="25" spans="1:9" s="18" customFormat="1" ht="14.25" x14ac:dyDescent="0.2">
      <c r="A25" s="12">
        <v>77</v>
      </c>
      <c r="B25" s="22" t="s">
        <v>121</v>
      </c>
      <c r="C25" s="23" t="s">
        <v>122</v>
      </c>
      <c r="D25" s="16">
        <v>6.8750000000000006E-2</v>
      </c>
      <c r="E25" s="16">
        <v>9.1203703703703717E-2</v>
      </c>
      <c r="F25" s="16">
        <f>E25-D25</f>
        <v>2.2453703703703712E-2</v>
      </c>
      <c r="G25" s="12">
        <v>17</v>
      </c>
      <c r="H25" s="12">
        <v>7</v>
      </c>
      <c r="I25" s="12">
        <v>725</v>
      </c>
    </row>
    <row r="26" spans="1:9" s="18" customFormat="1" ht="14.25" x14ac:dyDescent="0.2">
      <c r="A26" s="12">
        <v>61</v>
      </c>
      <c r="B26" s="13" t="s">
        <v>126</v>
      </c>
      <c r="C26" s="14" t="s">
        <v>35</v>
      </c>
      <c r="D26" s="16">
        <v>6.5972222222222196E-2</v>
      </c>
      <c r="E26" s="16">
        <v>8.9560185185185173E-2</v>
      </c>
      <c r="F26" s="16">
        <f>E26-D26</f>
        <v>2.3587962962962977E-2</v>
      </c>
      <c r="G26" s="12">
        <v>20</v>
      </c>
      <c r="H26" s="12">
        <v>8</v>
      </c>
      <c r="I26" s="12">
        <v>690</v>
      </c>
    </row>
    <row r="27" spans="1:9" s="18" customFormat="1" ht="14.25" x14ac:dyDescent="0.2">
      <c r="A27" s="12">
        <v>73</v>
      </c>
      <c r="B27" s="22" t="s">
        <v>135</v>
      </c>
      <c r="C27" s="23" t="s">
        <v>59</v>
      </c>
      <c r="D27" s="16">
        <v>6.8055555555555494E-2</v>
      </c>
      <c r="E27" s="16">
        <v>9.2708333333333337E-2</v>
      </c>
      <c r="F27" s="16">
        <f>E27-D27</f>
        <v>2.4652777777777843E-2</v>
      </c>
      <c r="G27" s="12">
        <v>26</v>
      </c>
      <c r="H27" s="12">
        <v>9</v>
      </c>
      <c r="I27" s="12">
        <v>660</v>
      </c>
    </row>
    <row r="28" spans="1:9" s="18" customFormat="1" ht="14.25" x14ac:dyDescent="0.2">
      <c r="A28" s="12"/>
      <c r="B28" s="49" t="s">
        <v>105</v>
      </c>
      <c r="C28" s="23"/>
      <c r="D28" s="16"/>
      <c r="E28" s="16"/>
      <c r="F28" s="16"/>
      <c r="G28" s="12"/>
      <c r="H28" s="12"/>
      <c r="I28" s="12"/>
    </row>
    <row r="29" spans="1:9" s="18" customFormat="1" ht="14.25" x14ac:dyDescent="0.2">
      <c r="A29" s="12">
        <v>65</v>
      </c>
      <c r="B29" s="13" t="s">
        <v>103</v>
      </c>
      <c r="C29" s="14" t="s">
        <v>104</v>
      </c>
      <c r="D29" s="16">
        <v>6.6666666666666693E-2</v>
      </c>
      <c r="E29" s="16">
        <v>8.5625000000000007E-2</v>
      </c>
      <c r="F29" s="16">
        <f t="shared" ref="F29:F35" si="1">E29-D29</f>
        <v>1.8958333333333313E-2</v>
      </c>
      <c r="G29" s="12">
        <v>9</v>
      </c>
      <c r="H29" s="12">
        <v>1</v>
      </c>
      <c r="I29" s="12">
        <v>858</v>
      </c>
    </row>
    <row r="30" spans="1:9" s="18" customFormat="1" ht="14.25" x14ac:dyDescent="0.2">
      <c r="A30" s="12">
        <v>49</v>
      </c>
      <c r="B30" s="13" t="s">
        <v>111</v>
      </c>
      <c r="C30" s="14" t="s">
        <v>112</v>
      </c>
      <c r="D30" s="16">
        <v>6.3888888888888898E-2</v>
      </c>
      <c r="E30" s="16">
        <v>8.5000000000000006E-2</v>
      </c>
      <c r="F30" s="16">
        <f t="shared" si="1"/>
        <v>2.1111111111111108E-2</v>
      </c>
      <c r="G30" s="12">
        <v>14</v>
      </c>
      <c r="H30" s="12">
        <v>2</v>
      </c>
      <c r="I30" s="12">
        <v>771</v>
      </c>
    </row>
    <row r="31" spans="1:9" s="18" customFormat="1" ht="14.25" x14ac:dyDescent="0.2">
      <c r="A31" s="12">
        <v>56</v>
      </c>
      <c r="B31" s="13" t="s">
        <v>124</v>
      </c>
      <c r="C31" s="14" t="s">
        <v>125</v>
      </c>
      <c r="D31" s="16">
        <v>6.5104166666666699E-2</v>
      </c>
      <c r="E31" s="16">
        <v>8.8125000000000009E-2</v>
      </c>
      <c r="F31" s="16">
        <f t="shared" si="1"/>
        <v>2.302083333333331E-2</v>
      </c>
      <c r="G31" s="12">
        <v>19</v>
      </c>
      <c r="H31" s="12">
        <v>3</v>
      </c>
      <c r="I31" s="12">
        <v>707</v>
      </c>
    </row>
    <row r="32" spans="1:9" s="18" customFormat="1" ht="14.25" x14ac:dyDescent="0.2">
      <c r="A32" s="12">
        <v>41</v>
      </c>
      <c r="B32" s="13" t="s">
        <v>132</v>
      </c>
      <c r="C32" s="14" t="s">
        <v>125</v>
      </c>
      <c r="D32" s="16">
        <v>6.25E-2</v>
      </c>
      <c r="E32" s="16">
        <v>8.6921296296296302E-2</v>
      </c>
      <c r="F32" s="16">
        <f t="shared" si="1"/>
        <v>2.4421296296296302E-2</v>
      </c>
      <c r="G32" s="12">
        <v>24</v>
      </c>
      <c r="H32" s="12">
        <v>4</v>
      </c>
      <c r="I32" s="12">
        <v>666</v>
      </c>
    </row>
    <row r="33" spans="1:9" s="18" customFormat="1" ht="14.25" x14ac:dyDescent="0.2">
      <c r="A33" s="12">
        <v>51</v>
      </c>
      <c r="B33" s="13" t="s">
        <v>103</v>
      </c>
      <c r="C33" s="14" t="s">
        <v>138</v>
      </c>
      <c r="D33" s="16">
        <v>6.4236111111111105E-2</v>
      </c>
      <c r="E33" s="16">
        <v>8.9606481481481481E-2</v>
      </c>
      <c r="F33" s="16">
        <f t="shared" si="1"/>
        <v>2.5370370370370376E-2</v>
      </c>
      <c r="G33" s="12">
        <v>28</v>
      </c>
      <c r="H33" s="12">
        <v>5</v>
      </c>
      <c r="I33" s="12">
        <v>641</v>
      </c>
    </row>
    <row r="34" spans="1:9" s="18" customFormat="1" ht="14.25" x14ac:dyDescent="0.2">
      <c r="A34" s="12">
        <v>67</v>
      </c>
      <c r="B34" s="13" t="s">
        <v>139</v>
      </c>
      <c r="C34" s="14" t="s">
        <v>140</v>
      </c>
      <c r="D34" s="16">
        <v>6.7013888888888901E-2</v>
      </c>
      <c r="E34" s="16">
        <v>9.2627314814814801E-2</v>
      </c>
      <c r="F34" s="16">
        <f t="shared" si="1"/>
        <v>2.5613425925925901E-2</v>
      </c>
      <c r="G34" s="12">
        <v>29</v>
      </c>
      <c r="H34" s="12">
        <v>6</v>
      </c>
      <c r="I34" s="12">
        <v>635</v>
      </c>
    </row>
    <row r="35" spans="1:9" s="18" customFormat="1" ht="14.25" x14ac:dyDescent="0.2">
      <c r="A35" s="12">
        <v>76</v>
      </c>
      <c r="B35" s="22" t="s">
        <v>147</v>
      </c>
      <c r="C35" s="23" t="s">
        <v>150</v>
      </c>
      <c r="D35" s="16">
        <v>6.8576388888888895E-2</v>
      </c>
      <c r="E35" s="16">
        <v>9.8310185185185195E-2</v>
      </c>
      <c r="F35" s="16">
        <f t="shared" si="1"/>
        <v>2.97337962962963E-2</v>
      </c>
      <c r="G35" s="12">
        <v>35</v>
      </c>
      <c r="H35" s="12">
        <v>7</v>
      </c>
      <c r="I35" s="12">
        <v>547</v>
      </c>
    </row>
    <row r="36" spans="1:9" s="18" customFormat="1" ht="14.25" x14ac:dyDescent="0.2">
      <c r="A36" s="12"/>
      <c r="B36" s="49" t="s">
        <v>110</v>
      </c>
      <c r="C36" s="23"/>
      <c r="D36" s="16"/>
      <c r="E36" s="16"/>
      <c r="F36" s="16"/>
      <c r="G36" s="12"/>
      <c r="H36" s="12"/>
      <c r="I36" s="12"/>
    </row>
    <row r="37" spans="1:9" s="18" customFormat="1" ht="14.25" x14ac:dyDescent="0.2">
      <c r="A37" s="12">
        <v>68</v>
      </c>
      <c r="B37" s="13" t="s">
        <v>108</v>
      </c>
      <c r="C37" s="14" t="s">
        <v>109</v>
      </c>
      <c r="D37" s="16">
        <v>6.7187499999999997E-2</v>
      </c>
      <c r="E37" s="16">
        <v>8.7037037037037038E-2</v>
      </c>
      <c r="F37" s="16">
        <f>E37-D37</f>
        <v>1.9849537037037041E-2</v>
      </c>
      <c r="G37" s="12">
        <v>11</v>
      </c>
      <c r="H37" s="12">
        <v>1</v>
      </c>
      <c r="I37" s="12">
        <v>820</v>
      </c>
    </row>
    <row r="38" spans="1:9" s="18" customFormat="1" ht="14.25" x14ac:dyDescent="0.2">
      <c r="A38" s="12"/>
      <c r="B38" s="49" t="s">
        <v>119</v>
      </c>
      <c r="C38" s="14"/>
      <c r="D38" s="16"/>
      <c r="E38" s="16"/>
      <c r="F38" s="16"/>
      <c r="G38" s="12"/>
      <c r="H38" s="12"/>
      <c r="I38" s="12"/>
    </row>
    <row r="39" spans="1:9" s="18" customFormat="1" ht="14.25" x14ac:dyDescent="0.2">
      <c r="A39" s="12">
        <v>47</v>
      </c>
      <c r="B39" s="13" t="s">
        <v>117</v>
      </c>
      <c r="C39" s="14" t="s">
        <v>118</v>
      </c>
      <c r="D39" s="16">
        <v>6.3541666666666705E-2</v>
      </c>
      <c r="E39" s="16">
        <v>8.4884259259259257E-2</v>
      </c>
      <c r="F39" s="16">
        <f t="shared" ref="F39:F44" si="2">E39-D39</f>
        <v>2.1342592592592552E-2</v>
      </c>
      <c r="G39" s="12">
        <v>15</v>
      </c>
      <c r="H39" s="12">
        <v>1</v>
      </c>
      <c r="I39" s="12">
        <v>727</v>
      </c>
    </row>
    <row r="40" spans="1:9" s="18" customFormat="1" ht="14.25" x14ac:dyDescent="0.2">
      <c r="A40" s="12">
        <v>46</v>
      </c>
      <c r="B40" s="13" t="s">
        <v>127</v>
      </c>
      <c r="C40" s="14" t="s">
        <v>128</v>
      </c>
      <c r="D40" s="16">
        <v>6.3368055555555594E-2</v>
      </c>
      <c r="E40" s="16">
        <v>8.7372685185185192E-2</v>
      </c>
      <c r="F40" s="16">
        <f t="shared" si="2"/>
        <v>2.4004629629629598E-2</v>
      </c>
      <c r="G40" s="12">
        <v>21</v>
      </c>
      <c r="H40" s="12">
        <v>2</v>
      </c>
      <c r="I40" s="12">
        <v>646</v>
      </c>
    </row>
    <row r="41" spans="1:9" s="18" customFormat="1" ht="14.25" x14ac:dyDescent="0.2">
      <c r="A41" s="12">
        <v>54</v>
      </c>
      <c r="B41" s="13" t="s">
        <v>127</v>
      </c>
      <c r="C41" s="14" t="s">
        <v>129</v>
      </c>
      <c r="D41" s="16">
        <v>6.4756944444444395E-2</v>
      </c>
      <c r="E41" s="16">
        <v>8.8865740740740731E-2</v>
      </c>
      <c r="F41" s="16">
        <f t="shared" si="2"/>
        <v>2.4108796296296336E-2</v>
      </c>
      <c r="G41" s="12">
        <v>22</v>
      </c>
      <c r="H41" s="12">
        <v>3</v>
      </c>
      <c r="I41" s="12">
        <v>644</v>
      </c>
    </row>
    <row r="42" spans="1:9" s="18" customFormat="1" ht="14.25" x14ac:dyDescent="0.2">
      <c r="A42" s="12">
        <v>44</v>
      </c>
      <c r="B42" s="29" t="s">
        <v>133</v>
      </c>
      <c r="C42" s="30" t="s">
        <v>134</v>
      </c>
      <c r="D42" s="16">
        <v>6.3020833333333304E-2</v>
      </c>
      <c r="E42" s="16">
        <v>8.7523148148148155E-2</v>
      </c>
      <c r="F42" s="16">
        <f t="shared" si="2"/>
        <v>2.4502314814814852E-2</v>
      </c>
      <c r="G42" s="12">
        <v>25</v>
      </c>
      <c r="H42" s="12">
        <v>4</v>
      </c>
      <c r="I42" s="12">
        <v>633</v>
      </c>
    </row>
    <row r="43" spans="1:9" s="18" customFormat="1" ht="14.25" x14ac:dyDescent="0.2">
      <c r="A43" s="12">
        <v>74</v>
      </c>
      <c r="B43" s="23" t="s">
        <v>141</v>
      </c>
      <c r="C43" s="23" t="s">
        <v>63</v>
      </c>
      <c r="D43" s="16">
        <v>6.8229166666666605E-2</v>
      </c>
      <c r="E43" s="16">
        <v>9.4155092592592596E-2</v>
      </c>
      <c r="F43" s="16">
        <f t="shared" si="2"/>
        <v>2.5925925925925991E-2</v>
      </c>
      <c r="G43" s="12">
        <v>30</v>
      </c>
      <c r="H43" s="12">
        <v>5</v>
      </c>
      <c r="I43" s="12">
        <v>599</v>
      </c>
    </row>
    <row r="44" spans="1:9" s="18" customFormat="1" ht="14.25" x14ac:dyDescent="0.2">
      <c r="A44" s="12">
        <v>55</v>
      </c>
      <c r="B44" s="23" t="s">
        <v>76</v>
      </c>
      <c r="C44" s="23" t="s">
        <v>142</v>
      </c>
      <c r="D44" s="16">
        <v>6.4930555555555505E-2</v>
      </c>
      <c r="E44" s="16">
        <v>9.1550925925925938E-2</v>
      </c>
      <c r="F44" s="16">
        <f t="shared" si="2"/>
        <v>2.6620370370370433E-2</v>
      </c>
      <c r="G44" s="12">
        <v>31</v>
      </c>
      <c r="H44" s="12">
        <v>6</v>
      </c>
      <c r="I44" s="12">
        <v>583</v>
      </c>
    </row>
    <row r="45" spans="1:9" s="18" customFormat="1" ht="14.25" x14ac:dyDescent="0.2">
      <c r="A45" s="12"/>
      <c r="B45" s="48" t="s">
        <v>18</v>
      </c>
      <c r="C45" s="23"/>
      <c r="D45" s="16"/>
      <c r="E45" s="16"/>
      <c r="F45" s="16"/>
      <c r="G45" s="12"/>
      <c r="H45" s="12"/>
      <c r="I45" s="12"/>
    </row>
    <row r="46" spans="1:9" s="18" customFormat="1" ht="14.25" x14ac:dyDescent="0.2">
      <c r="A46" s="12">
        <v>70</v>
      </c>
      <c r="B46" s="23" t="s">
        <v>106</v>
      </c>
      <c r="C46" s="23" t="s">
        <v>107</v>
      </c>
      <c r="D46" s="16">
        <v>6.7534722222222204E-2</v>
      </c>
      <c r="E46" s="16">
        <v>8.6932870370370383E-2</v>
      </c>
      <c r="F46" s="16">
        <f>E46-D46</f>
        <v>1.9398148148148178E-2</v>
      </c>
      <c r="G46" s="12">
        <v>10</v>
      </c>
      <c r="H46" s="12"/>
      <c r="I46" s="12">
        <v>800</v>
      </c>
    </row>
    <row r="47" spans="1:9" s="18" customFormat="1" ht="14.25" x14ac:dyDescent="0.2">
      <c r="A47" s="12"/>
      <c r="B47" s="49" t="s">
        <v>15</v>
      </c>
      <c r="C47" s="23"/>
      <c r="D47" s="16"/>
      <c r="E47" s="16"/>
      <c r="F47" s="16"/>
      <c r="G47" s="12"/>
      <c r="H47" s="12"/>
      <c r="I47" s="12"/>
    </row>
    <row r="48" spans="1:9" s="18" customFormat="1" ht="14.25" x14ac:dyDescent="0.2">
      <c r="A48" s="12">
        <v>43</v>
      </c>
      <c r="B48" s="23" t="s">
        <v>148</v>
      </c>
      <c r="C48" s="23" t="s">
        <v>175</v>
      </c>
      <c r="D48" s="16">
        <v>6.2847222222222193E-2</v>
      </c>
      <c r="E48" s="16">
        <v>9.3773148148148147E-2</v>
      </c>
      <c r="F48" s="16">
        <f>E48-D48</f>
        <v>3.0925925925925954E-2</v>
      </c>
      <c r="G48" s="12">
        <v>36</v>
      </c>
      <c r="H48" s="12"/>
      <c r="I48" s="12">
        <v>502</v>
      </c>
    </row>
    <row r="49" spans="1:9" s="18" customFormat="1" ht="14.25" x14ac:dyDescent="0.2">
      <c r="A49" s="12"/>
      <c r="B49" s="49" t="s">
        <v>26</v>
      </c>
      <c r="C49" s="23"/>
      <c r="D49" s="16"/>
      <c r="E49" s="16"/>
      <c r="F49" s="16"/>
      <c r="G49" s="12"/>
      <c r="H49" s="12"/>
      <c r="I49" s="23"/>
    </row>
    <row r="50" spans="1:9" s="18" customFormat="1" ht="14.25" x14ac:dyDescent="0.2">
      <c r="A50" s="12">
        <v>42</v>
      </c>
      <c r="B50" s="14" t="s">
        <v>146</v>
      </c>
      <c r="C50" s="14" t="s">
        <v>71</v>
      </c>
      <c r="D50" s="16">
        <v>6.267361111111111E-2</v>
      </c>
      <c r="E50" s="16">
        <v>9.1805555555555543E-2</v>
      </c>
      <c r="F50" s="16">
        <f>E50-D50</f>
        <v>2.9131944444444433E-2</v>
      </c>
      <c r="G50" s="12">
        <v>34</v>
      </c>
      <c r="H50" s="12"/>
      <c r="I50" s="12">
        <v>533</v>
      </c>
    </row>
    <row r="51" spans="1:9" ht="7.5" customHeight="1" x14ac:dyDescent="0.25"/>
    <row r="52" spans="1:9" s="18" customFormat="1" ht="18" customHeight="1" x14ac:dyDescent="0.2">
      <c r="A52" s="45"/>
      <c r="B52" s="46"/>
      <c r="C52" s="46"/>
      <c r="G52" s="32"/>
      <c r="H52" s="32"/>
    </row>
    <row r="53" spans="1:9" s="18" customFormat="1" ht="18" customHeight="1" x14ac:dyDescent="0.2">
      <c r="A53" s="45"/>
      <c r="B53" s="46"/>
      <c r="C53" s="46"/>
      <c r="G53" s="32"/>
      <c r="H53" s="32"/>
    </row>
    <row r="54" spans="1:9" s="18" customFormat="1" ht="18" customHeight="1" x14ac:dyDescent="0.2">
      <c r="A54" s="45"/>
      <c r="B54" s="46"/>
      <c r="C54" s="46"/>
      <c r="G54" s="32"/>
      <c r="H54" s="32"/>
    </row>
    <row r="55" spans="1:9" s="18" customFormat="1" ht="18" customHeight="1" x14ac:dyDescent="0.2">
      <c r="A55" s="45"/>
      <c r="B55" s="46"/>
      <c r="C55" s="46"/>
      <c r="G55" s="32"/>
      <c r="H55" s="32"/>
    </row>
    <row r="56" spans="1:9" s="18" customFormat="1" ht="18" customHeight="1" x14ac:dyDescent="0.2">
      <c r="A56" s="45"/>
      <c r="B56" s="46"/>
      <c r="C56" s="46"/>
      <c r="G56" s="32"/>
      <c r="H56" s="32"/>
    </row>
    <row r="57" spans="1:9" s="18" customFormat="1" ht="18" customHeight="1" x14ac:dyDescent="0.2">
      <c r="A57" s="45"/>
      <c r="B57" s="47"/>
      <c r="C57" s="47"/>
      <c r="G57" s="32"/>
      <c r="H57" s="32"/>
    </row>
    <row r="58" spans="1:9" s="18" customFormat="1" ht="18" customHeight="1" x14ac:dyDescent="0.2">
      <c r="A58" s="45"/>
      <c r="G58" s="32"/>
      <c r="H58" s="32"/>
    </row>
    <row r="59" spans="1:9" s="18" customFormat="1" ht="18" customHeight="1" x14ac:dyDescent="0.2">
      <c r="A59" s="45"/>
      <c r="G59" s="32"/>
      <c r="H59" s="32"/>
    </row>
    <row r="60" spans="1:9" s="18" customFormat="1" ht="18" customHeight="1" x14ac:dyDescent="0.2">
      <c r="A60" s="45"/>
      <c r="G60" s="32"/>
      <c r="H60" s="32"/>
    </row>
    <row r="61" spans="1:9" s="18" customFormat="1" ht="18" customHeight="1" x14ac:dyDescent="0.2">
      <c r="A61" s="45"/>
      <c r="G61" s="32"/>
      <c r="H61" s="32"/>
    </row>
    <row r="62" spans="1:9" s="33" customFormat="1" ht="18" customHeight="1" x14ac:dyDescent="0.2">
      <c r="A62" s="45"/>
      <c r="G62" s="34"/>
      <c r="H62" s="34"/>
    </row>
    <row r="63" spans="1:9" s="33" customFormat="1" ht="18" customHeight="1" x14ac:dyDescent="0.2">
      <c r="A63" s="45"/>
      <c r="G63" s="34"/>
      <c r="H63" s="34"/>
    </row>
  </sheetData>
  <sortState ref="A19:I27">
    <sortCondition ref="F19:F27"/>
  </sortState>
  <pageMargins left="0.9055118110236221" right="0.31496062992125984" top="0.35433070866141736" bottom="0.35433070866141736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H1" sqref="H1"/>
    </sheetView>
  </sheetViews>
  <sheetFormatPr defaultRowHeight="15" x14ac:dyDescent="0.2"/>
  <cols>
    <col min="1" max="1" width="7" style="75" customWidth="1"/>
    <col min="2" max="2" width="12.28515625" style="63" customWidth="1"/>
    <col min="3" max="3" width="16" style="63" customWidth="1"/>
    <col min="4" max="4" width="9.140625" style="63" customWidth="1"/>
    <col min="5" max="6" width="9.85546875" style="63" hidden="1" customWidth="1"/>
    <col min="7" max="7" width="9.5703125" style="63" customWidth="1"/>
    <col min="8" max="8" width="8.140625" style="64" customWidth="1"/>
    <col min="9" max="16384" width="9.140625" style="63"/>
  </cols>
  <sheetData>
    <row r="1" spans="1:8" ht="18" x14ac:dyDescent="0.25">
      <c r="A1" s="61"/>
      <c r="B1" s="62" t="s">
        <v>0</v>
      </c>
    </row>
    <row r="2" spans="1:8" x14ac:dyDescent="0.2">
      <c r="A2" s="61"/>
      <c r="B2" s="65" t="s">
        <v>174</v>
      </c>
      <c r="F2" s="65" t="s">
        <v>154</v>
      </c>
    </row>
    <row r="3" spans="1:8" x14ac:dyDescent="0.2">
      <c r="A3" s="61"/>
    </row>
    <row r="4" spans="1:8" s="68" customFormat="1" ht="24.75" customHeight="1" x14ac:dyDescent="0.2">
      <c r="A4" s="66" t="s">
        <v>2</v>
      </c>
      <c r="B4" s="66" t="s">
        <v>81</v>
      </c>
      <c r="C4" s="66" t="s">
        <v>82</v>
      </c>
      <c r="D4" s="66" t="s">
        <v>155</v>
      </c>
      <c r="E4" s="66" t="s">
        <v>6</v>
      </c>
      <c r="F4" s="66" t="s">
        <v>7</v>
      </c>
      <c r="G4" s="66" t="s">
        <v>8</v>
      </c>
      <c r="H4" s="67" t="s">
        <v>177</v>
      </c>
    </row>
    <row r="5" spans="1:8" s="72" customFormat="1" ht="18" customHeight="1" x14ac:dyDescent="0.2">
      <c r="A5" s="69">
        <v>91</v>
      </c>
      <c r="B5" s="70" t="s">
        <v>156</v>
      </c>
      <c r="C5" s="70" t="s">
        <v>176</v>
      </c>
      <c r="D5" s="69">
        <v>1980</v>
      </c>
      <c r="E5" s="71">
        <v>7.1180555555555705E-2</v>
      </c>
      <c r="F5" s="71">
        <v>8.443287037037038E-2</v>
      </c>
      <c r="G5" s="71">
        <f t="shared" ref="G5:G15" si="0">F5-E5</f>
        <v>1.3252314814814675E-2</v>
      </c>
      <c r="H5" s="12">
        <v>600</v>
      </c>
    </row>
    <row r="6" spans="1:8" s="72" customFormat="1" ht="18" customHeight="1" x14ac:dyDescent="0.2">
      <c r="A6" s="69">
        <v>86</v>
      </c>
      <c r="B6" s="70" t="s">
        <v>157</v>
      </c>
      <c r="C6" s="70" t="s">
        <v>101</v>
      </c>
      <c r="D6" s="69">
        <v>1968</v>
      </c>
      <c r="E6" s="71">
        <v>7.0312500000000097E-2</v>
      </c>
      <c r="F6" s="71">
        <v>8.5312499999999999E-2</v>
      </c>
      <c r="G6" s="71">
        <f t="shared" si="0"/>
        <v>1.4999999999999902E-2</v>
      </c>
      <c r="H6" s="12">
        <v>800</v>
      </c>
    </row>
    <row r="7" spans="1:8" s="72" customFormat="1" ht="18" customHeight="1" x14ac:dyDescent="0.2">
      <c r="A7" s="69">
        <v>88</v>
      </c>
      <c r="B7" s="70" t="s">
        <v>158</v>
      </c>
      <c r="C7" s="70" t="s">
        <v>35</v>
      </c>
      <c r="D7" s="69">
        <v>2006</v>
      </c>
      <c r="E7" s="71">
        <v>7.0659722222222304E-2</v>
      </c>
      <c r="F7" s="71">
        <v>8.6759259259259258E-2</v>
      </c>
      <c r="G7" s="71">
        <f t="shared" si="0"/>
        <v>1.6099537037036954E-2</v>
      </c>
      <c r="H7" s="12">
        <v>494</v>
      </c>
    </row>
    <row r="8" spans="1:8" s="72" customFormat="1" ht="18" customHeight="1" x14ac:dyDescent="0.2">
      <c r="A8" s="69">
        <v>84</v>
      </c>
      <c r="B8" s="73" t="s">
        <v>55</v>
      </c>
      <c r="C8" s="73" t="s">
        <v>159</v>
      </c>
      <c r="D8" s="74">
        <v>1981</v>
      </c>
      <c r="E8" s="71">
        <v>6.9965277777777807E-2</v>
      </c>
      <c r="F8" s="71">
        <v>8.6134259259259258E-2</v>
      </c>
      <c r="G8" s="71">
        <f t="shared" si="0"/>
        <v>1.6168981481481451E-2</v>
      </c>
      <c r="H8" s="12">
        <v>492</v>
      </c>
    </row>
    <row r="9" spans="1:8" s="72" customFormat="1" ht="18" customHeight="1" x14ac:dyDescent="0.2">
      <c r="A9" s="69">
        <v>85</v>
      </c>
      <c r="B9" s="70" t="s">
        <v>160</v>
      </c>
      <c r="C9" s="70" t="s">
        <v>161</v>
      </c>
      <c r="D9" s="69">
        <v>1972</v>
      </c>
      <c r="E9" s="71">
        <v>7.0138888888888903E-2</v>
      </c>
      <c r="F9" s="71">
        <v>8.925925925925926E-2</v>
      </c>
      <c r="G9" s="71">
        <f t="shared" si="0"/>
        <v>1.9120370370370357E-2</v>
      </c>
      <c r="H9" s="12">
        <v>628</v>
      </c>
    </row>
    <row r="10" spans="1:8" s="72" customFormat="1" ht="18" customHeight="1" x14ac:dyDescent="0.2">
      <c r="A10" s="69">
        <v>92</v>
      </c>
      <c r="B10" s="70" t="s">
        <v>162</v>
      </c>
      <c r="C10" s="70" t="s">
        <v>63</v>
      </c>
      <c r="D10" s="69">
        <v>2006</v>
      </c>
      <c r="E10" s="71">
        <v>7.1354166666666802E-2</v>
      </c>
      <c r="F10" s="71">
        <v>9.375E-2</v>
      </c>
      <c r="G10" s="71">
        <f t="shared" si="0"/>
        <v>2.2395833333333198E-2</v>
      </c>
      <c r="H10" s="12">
        <v>355</v>
      </c>
    </row>
    <row r="11" spans="1:8" s="72" customFormat="1" ht="18" customHeight="1" x14ac:dyDescent="0.2">
      <c r="A11" s="69">
        <v>82</v>
      </c>
      <c r="B11" s="73" t="s">
        <v>111</v>
      </c>
      <c r="C11" s="73" t="s">
        <v>163</v>
      </c>
      <c r="D11" s="74">
        <v>1974</v>
      </c>
      <c r="E11" s="71">
        <v>6.9618055555555558E-2</v>
      </c>
      <c r="F11" s="71">
        <v>9.2222222222222219E-2</v>
      </c>
      <c r="G11" s="71">
        <f t="shared" si="0"/>
        <v>2.2604166666666661E-2</v>
      </c>
      <c r="H11" s="12">
        <v>531</v>
      </c>
    </row>
    <row r="12" spans="1:8" s="72" customFormat="1" ht="18" customHeight="1" x14ac:dyDescent="0.2">
      <c r="A12" s="69">
        <v>90</v>
      </c>
      <c r="B12" s="70" t="s">
        <v>164</v>
      </c>
      <c r="C12" s="70" t="s">
        <v>165</v>
      </c>
      <c r="D12" s="69">
        <v>1983</v>
      </c>
      <c r="E12" s="71">
        <v>7.1006944444444595E-2</v>
      </c>
      <c r="F12" s="71">
        <v>9.554398148148148E-2</v>
      </c>
      <c r="G12" s="71">
        <f t="shared" si="0"/>
        <v>2.4537037037036885E-2</v>
      </c>
      <c r="H12" s="12">
        <v>489</v>
      </c>
    </row>
    <row r="13" spans="1:8" s="72" customFormat="1" ht="18" customHeight="1" x14ac:dyDescent="0.2">
      <c r="A13" s="69">
        <v>79</v>
      </c>
      <c r="B13" s="73" t="s">
        <v>166</v>
      </c>
      <c r="C13" s="73" t="s">
        <v>167</v>
      </c>
      <c r="D13" s="69">
        <v>2001</v>
      </c>
      <c r="E13" s="71">
        <v>6.9097222222222199E-2</v>
      </c>
      <c r="F13" s="71">
        <v>9.6666666666666665E-2</v>
      </c>
      <c r="G13" s="71">
        <f t="shared" si="0"/>
        <v>2.7569444444444466E-2</v>
      </c>
      <c r="H13" s="12">
        <v>288</v>
      </c>
    </row>
    <row r="14" spans="1:8" s="72" customFormat="1" ht="18" customHeight="1" x14ac:dyDescent="0.2">
      <c r="A14" s="69">
        <v>81</v>
      </c>
      <c r="B14" s="70" t="s">
        <v>168</v>
      </c>
      <c r="C14" s="70" t="s">
        <v>169</v>
      </c>
      <c r="D14" s="69">
        <v>1983</v>
      </c>
      <c r="E14" s="71">
        <v>6.9444444444444434E-2</v>
      </c>
      <c r="F14" s="71">
        <v>9.9062499999999998E-2</v>
      </c>
      <c r="G14" s="71">
        <f t="shared" si="0"/>
        <v>2.9618055555555564E-2</v>
      </c>
      <c r="H14" s="12">
        <v>405</v>
      </c>
    </row>
    <row r="15" spans="1:8" s="72" customFormat="1" ht="18" customHeight="1" x14ac:dyDescent="0.2">
      <c r="A15" s="69">
        <v>89</v>
      </c>
      <c r="B15" s="70" t="s">
        <v>100</v>
      </c>
      <c r="C15" s="70" t="s">
        <v>170</v>
      </c>
      <c r="D15" s="69">
        <v>1986</v>
      </c>
      <c r="E15" s="71">
        <v>7.0833333333333401E-2</v>
      </c>
      <c r="F15" s="71">
        <v>0.10099537037037037</v>
      </c>
      <c r="G15" s="71">
        <f t="shared" si="0"/>
        <v>3.0162037037036973E-2</v>
      </c>
      <c r="H15" s="12">
        <v>398</v>
      </c>
    </row>
    <row r="16" spans="1:8" s="72" customFormat="1" ht="18" customHeight="1" x14ac:dyDescent="0.2">
      <c r="A16" s="69">
        <v>83</v>
      </c>
      <c r="B16" s="73" t="s">
        <v>139</v>
      </c>
      <c r="C16" s="73" t="s">
        <v>171</v>
      </c>
      <c r="D16" s="74">
        <v>1977</v>
      </c>
      <c r="E16" s="71">
        <v>6.9791666666666696E-2</v>
      </c>
      <c r="F16" s="70"/>
      <c r="G16" s="71" t="s">
        <v>153</v>
      </c>
      <c r="H16" s="69"/>
    </row>
    <row r="17" spans="1:8" s="72" customFormat="1" ht="18" customHeight="1" x14ac:dyDescent="0.2">
      <c r="A17" s="69">
        <v>87</v>
      </c>
      <c r="B17" s="70" t="s">
        <v>19</v>
      </c>
      <c r="C17" s="70" t="s">
        <v>172</v>
      </c>
      <c r="D17" s="69">
        <v>1945</v>
      </c>
      <c r="E17" s="71">
        <v>7.0486111111111194E-2</v>
      </c>
      <c r="F17" s="70"/>
      <c r="G17" s="71" t="s">
        <v>173</v>
      </c>
      <c r="H17" s="69"/>
    </row>
    <row r="19" spans="1:8" s="76" customFormat="1" x14ac:dyDescent="0.2">
      <c r="A19" s="75"/>
      <c r="H19" s="77"/>
    </row>
    <row r="20" spans="1:8" s="76" customFormat="1" x14ac:dyDescent="0.2">
      <c r="A20" s="75"/>
      <c r="H20" s="77"/>
    </row>
    <row r="21" spans="1:8" s="76" customFormat="1" x14ac:dyDescent="0.2">
      <c r="A21" s="75"/>
      <c r="H21" s="77"/>
    </row>
    <row r="22" spans="1:8" s="76" customFormat="1" x14ac:dyDescent="0.2">
      <c r="A22" s="75"/>
      <c r="H22" s="77"/>
    </row>
    <row r="23" spans="1:8" s="76" customFormat="1" x14ac:dyDescent="0.2">
      <c r="A23" s="75"/>
      <c r="H23" s="77"/>
    </row>
    <row r="24" spans="1:8" s="76" customFormat="1" x14ac:dyDescent="0.2">
      <c r="A24" s="75"/>
      <c r="H24" s="77"/>
    </row>
    <row r="25" spans="1:8" s="76" customFormat="1" x14ac:dyDescent="0.2">
      <c r="A25" s="75"/>
      <c r="H25" s="77"/>
    </row>
    <row r="26" spans="1:8" s="76" customFormat="1" x14ac:dyDescent="0.2">
      <c r="A26" s="75"/>
      <c r="H26" s="77"/>
    </row>
    <row r="27" spans="1:8" s="76" customFormat="1" x14ac:dyDescent="0.2">
      <c r="A27" s="75"/>
      <c r="H27" s="77"/>
    </row>
    <row r="28" spans="1:8" s="76" customFormat="1" x14ac:dyDescent="0.2">
      <c r="A28" s="75"/>
      <c r="H28" s="77"/>
    </row>
    <row r="29" spans="1:8" s="76" customFormat="1" x14ac:dyDescent="0.2">
      <c r="A29" s="75"/>
      <c r="H29" s="77"/>
    </row>
    <row r="30" spans="1:8" s="76" customFormat="1" x14ac:dyDescent="0.2">
      <c r="A30" s="75"/>
      <c r="H30" s="77"/>
    </row>
    <row r="31" spans="1:8" s="76" customFormat="1" x14ac:dyDescent="0.2">
      <c r="A31" s="75"/>
      <c r="H31" s="77"/>
    </row>
    <row r="32" spans="1:8" s="76" customFormat="1" x14ac:dyDescent="0.2">
      <c r="A32" s="75"/>
      <c r="H32" s="77"/>
    </row>
    <row r="33" spans="1:8" s="76" customFormat="1" x14ac:dyDescent="0.2">
      <c r="A33" s="75"/>
      <c r="H33" s="77"/>
    </row>
    <row r="34" spans="1:8" s="76" customFormat="1" x14ac:dyDescent="0.2">
      <c r="A34" s="75"/>
      <c r="H34" s="77"/>
    </row>
    <row r="35" spans="1:8" s="76" customFormat="1" x14ac:dyDescent="0.2">
      <c r="A35" s="75"/>
      <c r="H35" s="77"/>
    </row>
    <row r="36" spans="1:8" s="76" customFormat="1" x14ac:dyDescent="0.2">
      <c r="A36" s="75"/>
      <c r="H36" s="77"/>
    </row>
    <row r="37" spans="1:8" s="76" customFormat="1" x14ac:dyDescent="0.2">
      <c r="A37" s="75"/>
      <c r="H37" s="77"/>
    </row>
    <row r="38" spans="1:8" s="76" customFormat="1" x14ac:dyDescent="0.2">
      <c r="A38" s="75"/>
      <c r="H38" s="77"/>
    </row>
    <row r="39" spans="1:8" s="76" customFormat="1" x14ac:dyDescent="0.2">
      <c r="A39" s="75"/>
      <c r="H39" s="77"/>
    </row>
    <row r="40" spans="1:8" s="76" customFormat="1" x14ac:dyDescent="0.2">
      <c r="A40" s="75"/>
      <c r="H40" s="77"/>
    </row>
    <row r="41" spans="1:8" s="76" customFormat="1" x14ac:dyDescent="0.2">
      <c r="A41" s="75"/>
      <c r="H41" s="77"/>
    </row>
    <row r="42" spans="1:8" s="76" customFormat="1" x14ac:dyDescent="0.2">
      <c r="A42" s="75"/>
      <c r="H42" s="77"/>
    </row>
    <row r="43" spans="1:8" s="76" customFormat="1" x14ac:dyDescent="0.2">
      <c r="A43" s="75"/>
      <c r="H43" s="77"/>
    </row>
    <row r="44" spans="1:8" s="76" customFormat="1" x14ac:dyDescent="0.2">
      <c r="A44" s="75"/>
      <c r="H44" s="77"/>
    </row>
    <row r="45" spans="1:8" s="76" customFormat="1" x14ac:dyDescent="0.2">
      <c r="A45" s="75"/>
      <c r="H45" s="77"/>
    </row>
    <row r="46" spans="1:8" s="76" customFormat="1" x14ac:dyDescent="0.2">
      <c r="A46" s="75"/>
      <c r="H46" s="77"/>
    </row>
    <row r="47" spans="1:8" s="76" customFormat="1" x14ac:dyDescent="0.2">
      <c r="A47" s="75"/>
      <c r="H47" s="77"/>
    </row>
    <row r="48" spans="1:8" s="76" customFormat="1" x14ac:dyDescent="0.2">
      <c r="A48" s="75"/>
      <c r="H48" s="77"/>
    </row>
    <row r="49" spans="1:8" s="76" customFormat="1" x14ac:dyDescent="0.2">
      <c r="A49" s="75"/>
      <c r="H49" s="77"/>
    </row>
    <row r="50" spans="1:8" s="76" customFormat="1" x14ac:dyDescent="0.2">
      <c r="A50" s="75"/>
      <c r="H50" s="77"/>
    </row>
    <row r="51" spans="1:8" s="76" customFormat="1" x14ac:dyDescent="0.2">
      <c r="A51" s="75"/>
      <c r="H51" s="77"/>
    </row>
    <row r="52" spans="1:8" s="76" customFormat="1" x14ac:dyDescent="0.2">
      <c r="A52" s="75"/>
      <c r="H52" s="77"/>
    </row>
  </sheetData>
  <sortState ref="A5:G15">
    <sortCondition ref="G5:G15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workbookViewId="0">
      <selection activeCell="E1" sqref="E1"/>
    </sheetView>
  </sheetViews>
  <sheetFormatPr defaultRowHeight="12.75" x14ac:dyDescent="0.2"/>
  <cols>
    <col min="1" max="1" width="12.5703125" style="3" customWidth="1"/>
    <col min="2" max="2" width="16.85546875" style="3" customWidth="1"/>
    <col min="3" max="3" width="22.7109375" style="3" customWidth="1"/>
    <col min="4" max="4" width="9.7109375" style="4" customWidth="1"/>
    <col min="5" max="16384" width="9.140625" style="3"/>
  </cols>
  <sheetData>
    <row r="1" spans="1:5" x14ac:dyDescent="0.2">
      <c r="A1" s="37" t="s">
        <v>81</v>
      </c>
      <c r="B1" s="37" t="s">
        <v>82</v>
      </c>
      <c r="C1" s="80" t="s">
        <v>178</v>
      </c>
      <c r="D1" s="88" t="s">
        <v>179</v>
      </c>
      <c r="E1" s="80" t="s">
        <v>9</v>
      </c>
    </row>
    <row r="2" spans="1:5" ht="15.75" x14ac:dyDescent="0.2">
      <c r="A2" s="79" t="s">
        <v>102</v>
      </c>
    </row>
    <row r="4" spans="1:5" ht="14.25" x14ac:dyDescent="0.2">
      <c r="A4" s="55" t="s">
        <v>100</v>
      </c>
      <c r="B4" s="56" t="s">
        <v>101</v>
      </c>
      <c r="C4" s="81" t="s">
        <v>180</v>
      </c>
      <c r="D4" s="89">
        <v>863</v>
      </c>
      <c r="E4" s="82">
        <v>1</v>
      </c>
    </row>
    <row r="5" spans="1:5" ht="14.25" x14ac:dyDescent="0.2">
      <c r="A5" s="13" t="s">
        <v>136</v>
      </c>
      <c r="B5" s="14" t="s">
        <v>137</v>
      </c>
      <c r="C5" s="81"/>
      <c r="D5" s="89">
        <v>657</v>
      </c>
      <c r="E5" s="82">
        <v>2</v>
      </c>
    </row>
    <row r="6" spans="1:5" ht="14.25" x14ac:dyDescent="0.2">
      <c r="A6" s="22" t="s">
        <v>135</v>
      </c>
      <c r="B6" s="23" t="s">
        <v>143</v>
      </c>
      <c r="C6" s="82" t="s">
        <v>181</v>
      </c>
      <c r="D6" s="89">
        <v>604</v>
      </c>
      <c r="E6" s="82">
        <v>3</v>
      </c>
    </row>
    <row r="7" spans="1:5" ht="14.25" x14ac:dyDescent="0.2">
      <c r="A7" s="13" t="s">
        <v>144</v>
      </c>
      <c r="B7" s="14" t="s">
        <v>145</v>
      </c>
      <c r="C7" s="82" t="s">
        <v>182</v>
      </c>
      <c r="D7" s="89">
        <v>601</v>
      </c>
      <c r="E7" s="82">
        <v>4</v>
      </c>
    </row>
    <row r="8" spans="1:5" ht="14.25" x14ac:dyDescent="0.2">
      <c r="A8" s="22" t="s">
        <v>149</v>
      </c>
      <c r="B8" s="23" t="s">
        <v>150</v>
      </c>
      <c r="C8" s="82" t="s">
        <v>183</v>
      </c>
      <c r="D8" s="89">
        <v>500</v>
      </c>
      <c r="E8" s="82">
        <v>5</v>
      </c>
    </row>
    <row r="10" spans="1:5" ht="15.75" x14ac:dyDescent="0.2">
      <c r="A10" s="83" t="s">
        <v>87</v>
      </c>
    </row>
    <row r="12" spans="1:5" ht="14.25" x14ac:dyDescent="0.2">
      <c r="A12" s="23" t="s">
        <v>85</v>
      </c>
      <c r="B12" s="23" t="s">
        <v>86</v>
      </c>
      <c r="C12" s="82" t="s">
        <v>184</v>
      </c>
      <c r="D12" s="89">
        <v>1000</v>
      </c>
      <c r="E12" s="82">
        <v>1</v>
      </c>
    </row>
    <row r="13" spans="1:5" ht="14.25" x14ac:dyDescent="0.2">
      <c r="A13" s="14" t="s">
        <v>91</v>
      </c>
      <c r="B13" s="14" t="s">
        <v>43</v>
      </c>
      <c r="C13" s="81"/>
      <c r="D13" s="89">
        <v>918</v>
      </c>
      <c r="E13" s="82">
        <v>2</v>
      </c>
    </row>
    <row r="14" spans="1:5" ht="14.25" x14ac:dyDescent="0.2">
      <c r="A14" s="14" t="s">
        <v>115</v>
      </c>
      <c r="B14" s="14" t="s">
        <v>116</v>
      </c>
      <c r="C14" s="81"/>
      <c r="D14" s="89">
        <v>787</v>
      </c>
      <c r="E14" s="82">
        <v>3</v>
      </c>
    </row>
    <row r="15" spans="1:5" ht="14.25" x14ac:dyDescent="0.2">
      <c r="A15" s="14" t="s">
        <v>120</v>
      </c>
      <c r="B15" s="14" t="s">
        <v>95</v>
      </c>
      <c r="C15" s="81" t="s">
        <v>185</v>
      </c>
      <c r="D15" s="89">
        <v>731</v>
      </c>
      <c r="E15" s="82">
        <v>4</v>
      </c>
    </row>
    <row r="16" spans="1:5" ht="14.25" x14ac:dyDescent="0.2">
      <c r="A16" s="14" t="s">
        <v>123</v>
      </c>
      <c r="B16" s="14" t="s">
        <v>112</v>
      </c>
      <c r="C16" s="80" t="s">
        <v>186</v>
      </c>
      <c r="D16" s="89">
        <v>713</v>
      </c>
      <c r="E16" s="82">
        <v>5</v>
      </c>
    </row>
    <row r="17" spans="1:5" ht="14.25" x14ac:dyDescent="0.2">
      <c r="A17" s="14" t="s">
        <v>130</v>
      </c>
      <c r="B17" s="14" t="s">
        <v>131</v>
      </c>
      <c r="C17" s="82" t="s">
        <v>187</v>
      </c>
      <c r="D17" s="89">
        <v>671</v>
      </c>
      <c r="E17" s="82">
        <v>6</v>
      </c>
    </row>
    <row r="18" spans="1:5" ht="14.25" x14ac:dyDescent="0.2">
      <c r="A18" s="82" t="s">
        <v>164</v>
      </c>
      <c r="B18" s="82" t="s">
        <v>165</v>
      </c>
      <c r="C18" s="81"/>
      <c r="D18" s="89">
        <v>489</v>
      </c>
      <c r="E18" s="82">
        <v>7</v>
      </c>
    </row>
    <row r="19" spans="1:5" ht="14.25" x14ac:dyDescent="0.2">
      <c r="A19" s="82" t="s">
        <v>168</v>
      </c>
      <c r="B19" s="82" t="s">
        <v>169</v>
      </c>
      <c r="C19" s="81" t="s">
        <v>180</v>
      </c>
      <c r="D19" s="89">
        <v>405</v>
      </c>
      <c r="E19" s="82">
        <v>8</v>
      </c>
    </row>
    <row r="20" spans="1:5" ht="14.25" x14ac:dyDescent="0.2">
      <c r="A20" s="82" t="s">
        <v>100</v>
      </c>
      <c r="B20" s="82" t="s">
        <v>170</v>
      </c>
      <c r="C20" s="82"/>
      <c r="D20" s="89">
        <v>398</v>
      </c>
      <c r="E20" s="82">
        <v>9</v>
      </c>
    </row>
    <row r="22" spans="1:5" ht="15.75" x14ac:dyDescent="0.2">
      <c r="A22" s="84" t="s">
        <v>90</v>
      </c>
    </row>
    <row r="24" spans="1:5" ht="14.25" x14ac:dyDescent="0.2">
      <c r="A24" s="14" t="s">
        <v>88</v>
      </c>
      <c r="B24" s="14" t="s">
        <v>89</v>
      </c>
      <c r="C24" s="82" t="s">
        <v>187</v>
      </c>
      <c r="D24" s="89">
        <v>920</v>
      </c>
      <c r="E24" s="82">
        <v>1</v>
      </c>
    </row>
    <row r="25" spans="1:5" ht="14.25" x14ac:dyDescent="0.2">
      <c r="A25" s="14" t="s">
        <v>92</v>
      </c>
      <c r="B25" s="14" t="s">
        <v>43</v>
      </c>
      <c r="C25" s="81"/>
      <c r="D25" s="89">
        <v>896</v>
      </c>
      <c r="E25" s="82">
        <v>2</v>
      </c>
    </row>
    <row r="26" spans="1:5" ht="14.25" x14ac:dyDescent="0.2">
      <c r="A26" s="14" t="s">
        <v>94</v>
      </c>
      <c r="B26" s="14" t="s">
        <v>95</v>
      </c>
      <c r="C26" s="81" t="s">
        <v>185</v>
      </c>
      <c r="D26" s="89">
        <v>884</v>
      </c>
      <c r="E26" s="82">
        <v>3</v>
      </c>
    </row>
    <row r="27" spans="1:5" ht="14.25" x14ac:dyDescent="0.2">
      <c r="A27" s="14" t="s">
        <v>96</v>
      </c>
      <c r="B27" s="14" t="s">
        <v>97</v>
      </c>
      <c r="C27" s="81"/>
      <c r="D27" s="89">
        <v>875</v>
      </c>
      <c r="E27" s="82">
        <v>4</v>
      </c>
    </row>
    <row r="28" spans="1:5" ht="14.25" x14ac:dyDescent="0.2">
      <c r="A28" s="14" t="s">
        <v>98</v>
      </c>
      <c r="B28" s="14" t="s">
        <v>99</v>
      </c>
      <c r="C28" s="82" t="s">
        <v>187</v>
      </c>
      <c r="D28" s="89">
        <v>864</v>
      </c>
      <c r="E28" s="82">
        <v>5</v>
      </c>
    </row>
    <row r="29" spans="1:5" ht="14.25" x14ac:dyDescent="0.2">
      <c r="A29" s="23" t="s">
        <v>113</v>
      </c>
      <c r="B29" s="23" t="s">
        <v>114</v>
      </c>
      <c r="C29" s="82" t="s">
        <v>184</v>
      </c>
      <c r="D29" s="89">
        <v>818</v>
      </c>
      <c r="E29" s="82">
        <v>6</v>
      </c>
    </row>
    <row r="30" spans="1:5" ht="14.25" x14ac:dyDescent="0.2">
      <c r="A30" s="14" t="s">
        <v>157</v>
      </c>
      <c r="B30" s="14" t="s">
        <v>101</v>
      </c>
      <c r="C30" s="81" t="s">
        <v>180</v>
      </c>
      <c r="D30" s="89">
        <v>800</v>
      </c>
      <c r="E30" s="82">
        <v>7</v>
      </c>
    </row>
    <row r="31" spans="1:5" ht="14.25" x14ac:dyDescent="0.2">
      <c r="A31" s="23" t="s">
        <v>121</v>
      </c>
      <c r="B31" s="23" t="s">
        <v>122</v>
      </c>
      <c r="C31" s="81" t="s">
        <v>185</v>
      </c>
      <c r="D31" s="89">
        <v>725</v>
      </c>
      <c r="E31" s="82">
        <v>8</v>
      </c>
    </row>
    <row r="32" spans="1:5" ht="14.25" x14ac:dyDescent="0.2">
      <c r="A32" s="14" t="s">
        <v>126</v>
      </c>
      <c r="B32" s="14" t="s">
        <v>35</v>
      </c>
      <c r="C32" s="81"/>
      <c r="D32" s="89">
        <v>690</v>
      </c>
      <c r="E32" s="82">
        <v>9</v>
      </c>
    </row>
    <row r="33" spans="1:5" ht="14.25" x14ac:dyDescent="0.2">
      <c r="A33" s="23" t="s">
        <v>135</v>
      </c>
      <c r="B33" s="23" t="s">
        <v>59</v>
      </c>
      <c r="C33" s="81"/>
      <c r="D33" s="89">
        <v>660</v>
      </c>
      <c r="E33" s="82">
        <v>10</v>
      </c>
    </row>
    <row r="34" spans="1:5" ht="14.25" x14ac:dyDescent="0.2">
      <c r="A34" s="82" t="s">
        <v>160</v>
      </c>
      <c r="B34" s="82" t="s">
        <v>161</v>
      </c>
      <c r="C34" s="81"/>
      <c r="D34" s="89">
        <v>628</v>
      </c>
      <c r="E34" s="82">
        <v>11</v>
      </c>
    </row>
    <row r="35" spans="1:5" ht="14.25" x14ac:dyDescent="0.2">
      <c r="A35" s="82" t="s">
        <v>111</v>
      </c>
      <c r="B35" s="82" t="s">
        <v>163</v>
      </c>
      <c r="C35" s="82" t="s">
        <v>182</v>
      </c>
      <c r="D35" s="89">
        <v>531</v>
      </c>
      <c r="E35" s="82">
        <v>12</v>
      </c>
    </row>
    <row r="37" spans="1:5" ht="15.75" x14ac:dyDescent="0.2">
      <c r="A37" s="84" t="s">
        <v>105</v>
      </c>
    </row>
    <row r="39" spans="1:5" ht="14.25" x14ac:dyDescent="0.2">
      <c r="A39" s="13" t="s">
        <v>103</v>
      </c>
      <c r="B39" s="14" t="s">
        <v>104</v>
      </c>
      <c r="C39" s="82" t="s">
        <v>187</v>
      </c>
      <c r="D39" s="89">
        <v>858</v>
      </c>
      <c r="E39" s="82">
        <v>1</v>
      </c>
    </row>
    <row r="40" spans="1:5" ht="14.25" x14ac:dyDescent="0.2">
      <c r="A40" s="13" t="s">
        <v>111</v>
      </c>
      <c r="B40" s="14" t="s">
        <v>112</v>
      </c>
      <c r="C40" s="80" t="s">
        <v>186</v>
      </c>
      <c r="D40" s="89">
        <v>771</v>
      </c>
      <c r="E40" s="82">
        <v>2</v>
      </c>
    </row>
    <row r="41" spans="1:5" ht="14.25" x14ac:dyDescent="0.2">
      <c r="A41" s="13" t="s">
        <v>124</v>
      </c>
      <c r="B41" s="14" t="s">
        <v>125</v>
      </c>
      <c r="C41" s="80" t="s">
        <v>186</v>
      </c>
      <c r="D41" s="89">
        <v>707</v>
      </c>
      <c r="E41" s="82">
        <v>3</v>
      </c>
    </row>
    <row r="42" spans="1:5" ht="14.25" x14ac:dyDescent="0.2">
      <c r="A42" s="13" t="s">
        <v>132</v>
      </c>
      <c r="B42" s="14" t="s">
        <v>125</v>
      </c>
      <c r="C42" s="81" t="s">
        <v>180</v>
      </c>
      <c r="D42" s="89">
        <v>666</v>
      </c>
      <c r="E42" s="82">
        <v>4</v>
      </c>
    </row>
    <row r="43" spans="1:5" ht="14.25" x14ac:dyDescent="0.2">
      <c r="A43" s="13" t="s">
        <v>103</v>
      </c>
      <c r="B43" s="14" t="s">
        <v>138</v>
      </c>
      <c r="C43" s="82" t="s">
        <v>184</v>
      </c>
      <c r="D43" s="89">
        <v>641</v>
      </c>
      <c r="E43" s="82">
        <v>5</v>
      </c>
    </row>
    <row r="44" spans="1:5" ht="14.25" x14ac:dyDescent="0.2">
      <c r="A44" s="13" t="s">
        <v>139</v>
      </c>
      <c r="B44" s="14" t="s">
        <v>140</v>
      </c>
      <c r="C44" s="82"/>
      <c r="D44" s="89">
        <v>635</v>
      </c>
      <c r="E44" s="82">
        <v>6</v>
      </c>
    </row>
    <row r="45" spans="1:5" ht="14.25" x14ac:dyDescent="0.2">
      <c r="A45" s="22" t="s">
        <v>147</v>
      </c>
      <c r="B45" s="23" t="s">
        <v>188</v>
      </c>
      <c r="C45" s="82"/>
      <c r="D45" s="89">
        <v>547</v>
      </c>
      <c r="E45" s="82">
        <v>7</v>
      </c>
    </row>
    <row r="47" spans="1:5" x14ac:dyDescent="0.2">
      <c r="A47" s="15" t="s">
        <v>110</v>
      </c>
    </row>
    <row r="49" spans="1:5" ht="14.25" x14ac:dyDescent="0.2">
      <c r="A49" s="13" t="s">
        <v>108</v>
      </c>
      <c r="B49" s="14" t="s">
        <v>109</v>
      </c>
      <c r="C49" s="82"/>
      <c r="D49" s="89">
        <v>820</v>
      </c>
      <c r="E49" s="82">
        <v>1</v>
      </c>
    </row>
  </sheetData>
  <sortState ref="A24:E35">
    <sortCondition descending="1" ref="D24:D35"/>
  </sortState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&amp;CValkas Četrcīņa 2016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workbookViewId="0">
      <selection activeCell="E1" sqref="E1"/>
    </sheetView>
  </sheetViews>
  <sheetFormatPr defaultRowHeight="12.75" x14ac:dyDescent="0.2"/>
  <cols>
    <col min="1" max="1" width="15.140625" style="3" customWidth="1"/>
    <col min="2" max="2" width="17.28515625" style="3" customWidth="1"/>
    <col min="3" max="3" width="22.28515625" style="3" customWidth="1"/>
    <col min="4" max="4" width="9.140625" style="4"/>
    <col min="5" max="16384" width="9.140625" style="3"/>
  </cols>
  <sheetData>
    <row r="1" spans="1:5" x14ac:dyDescent="0.2">
      <c r="A1" s="37" t="s">
        <v>81</v>
      </c>
      <c r="B1" s="37" t="s">
        <v>82</v>
      </c>
      <c r="C1" s="80" t="s">
        <v>178</v>
      </c>
      <c r="D1" s="88" t="s">
        <v>179</v>
      </c>
      <c r="E1" s="80" t="s">
        <v>9</v>
      </c>
    </row>
    <row r="2" spans="1:5" ht="15.75" x14ac:dyDescent="0.2">
      <c r="A2" s="83" t="s">
        <v>119</v>
      </c>
    </row>
    <row r="4" spans="1:5" ht="14.25" x14ac:dyDescent="0.2">
      <c r="A4" s="13" t="s">
        <v>117</v>
      </c>
      <c r="B4" s="87" t="s">
        <v>118</v>
      </c>
      <c r="C4" s="82"/>
      <c r="D4" s="89">
        <v>727</v>
      </c>
      <c r="E4" s="82">
        <v>1</v>
      </c>
    </row>
    <row r="5" spans="1:5" ht="14.25" x14ac:dyDescent="0.2">
      <c r="A5" s="13" t="s">
        <v>127</v>
      </c>
      <c r="B5" s="87" t="s">
        <v>128</v>
      </c>
      <c r="C5" s="82" t="s">
        <v>182</v>
      </c>
      <c r="D5" s="89">
        <v>646</v>
      </c>
      <c r="E5" s="82">
        <v>2</v>
      </c>
    </row>
    <row r="6" spans="1:5" ht="14.25" x14ac:dyDescent="0.2">
      <c r="A6" s="13" t="s">
        <v>127</v>
      </c>
      <c r="B6" s="87" t="s">
        <v>129</v>
      </c>
      <c r="C6" s="82" t="s">
        <v>182</v>
      </c>
      <c r="D6" s="89">
        <v>644</v>
      </c>
      <c r="E6" s="82">
        <v>3</v>
      </c>
    </row>
    <row r="7" spans="1:5" ht="14.25" x14ac:dyDescent="0.2">
      <c r="A7" s="29" t="s">
        <v>133</v>
      </c>
      <c r="B7" s="86" t="s">
        <v>134</v>
      </c>
      <c r="C7" s="82" t="s">
        <v>182</v>
      </c>
      <c r="D7" s="89">
        <v>633</v>
      </c>
      <c r="E7" s="82">
        <v>4</v>
      </c>
    </row>
    <row r="8" spans="1:5" ht="14.25" x14ac:dyDescent="0.2">
      <c r="A8" s="23" t="s">
        <v>141</v>
      </c>
      <c r="B8" s="85" t="s">
        <v>63</v>
      </c>
      <c r="C8" s="82" t="s">
        <v>183</v>
      </c>
      <c r="D8" s="89">
        <v>599</v>
      </c>
      <c r="E8" s="82">
        <v>5</v>
      </c>
    </row>
    <row r="9" spans="1:5" ht="14.25" x14ac:dyDescent="0.2">
      <c r="A9" s="23" t="s">
        <v>76</v>
      </c>
      <c r="B9" s="85" t="s">
        <v>142</v>
      </c>
      <c r="C9" s="82"/>
      <c r="D9" s="89">
        <v>583</v>
      </c>
      <c r="E9" s="82">
        <v>6</v>
      </c>
    </row>
    <row r="10" spans="1:5" ht="14.25" x14ac:dyDescent="0.2">
      <c r="A10" s="82" t="s">
        <v>190</v>
      </c>
      <c r="B10" s="82" t="s">
        <v>35</v>
      </c>
      <c r="C10" s="82"/>
      <c r="D10" s="89">
        <v>494</v>
      </c>
      <c r="E10" s="82">
        <v>7</v>
      </c>
    </row>
    <row r="11" spans="1:5" ht="14.25" x14ac:dyDescent="0.2">
      <c r="A11" s="82" t="s">
        <v>162</v>
      </c>
      <c r="B11" s="82" t="s">
        <v>63</v>
      </c>
      <c r="C11" s="82"/>
      <c r="D11" s="89">
        <v>355</v>
      </c>
      <c r="E11" s="82">
        <v>8</v>
      </c>
    </row>
    <row r="12" spans="1:5" ht="14.25" x14ac:dyDescent="0.2">
      <c r="A12" s="82" t="s">
        <v>166</v>
      </c>
      <c r="B12" s="82" t="s">
        <v>167</v>
      </c>
      <c r="C12" s="80" t="s">
        <v>186</v>
      </c>
      <c r="D12" s="89">
        <v>288</v>
      </c>
      <c r="E12" s="82">
        <v>9</v>
      </c>
    </row>
    <row r="14" spans="1:5" ht="15.75" x14ac:dyDescent="0.2">
      <c r="A14" s="83" t="s">
        <v>29</v>
      </c>
    </row>
    <row r="16" spans="1:5" ht="14.25" x14ac:dyDescent="0.2">
      <c r="A16" s="22" t="s">
        <v>27</v>
      </c>
      <c r="B16" s="23" t="s">
        <v>28</v>
      </c>
      <c r="C16" s="81" t="s">
        <v>180</v>
      </c>
      <c r="D16" s="89">
        <v>883</v>
      </c>
      <c r="E16" s="82">
        <v>1</v>
      </c>
    </row>
    <row r="17" spans="1:5" ht="14.25" x14ac:dyDescent="0.2">
      <c r="A17" s="13" t="s">
        <v>62</v>
      </c>
      <c r="B17" s="14" t="s">
        <v>63</v>
      </c>
      <c r="C17" s="82" t="s">
        <v>183</v>
      </c>
      <c r="D17" s="89">
        <v>680</v>
      </c>
      <c r="E17" s="82">
        <v>2</v>
      </c>
    </row>
    <row r="18" spans="1:5" ht="14.25" x14ac:dyDescent="0.2">
      <c r="A18" s="22" t="s">
        <v>64</v>
      </c>
      <c r="B18" s="23" t="s">
        <v>63</v>
      </c>
      <c r="C18" s="82" t="s">
        <v>183</v>
      </c>
      <c r="D18" s="89">
        <v>643</v>
      </c>
      <c r="E18" s="82">
        <v>3</v>
      </c>
    </row>
    <row r="19" spans="1:5" ht="14.25" x14ac:dyDescent="0.2">
      <c r="A19" s="22" t="s">
        <v>74</v>
      </c>
      <c r="B19" s="23" t="s">
        <v>75</v>
      </c>
      <c r="C19" s="80" t="s">
        <v>186</v>
      </c>
      <c r="D19" s="89">
        <v>565</v>
      </c>
      <c r="E19" s="82">
        <v>4</v>
      </c>
    </row>
    <row r="20" spans="1:5" ht="14.25" x14ac:dyDescent="0.2">
      <c r="A20" s="22" t="s">
        <v>76</v>
      </c>
      <c r="B20" s="23" t="s">
        <v>77</v>
      </c>
      <c r="C20" s="82"/>
      <c r="D20" s="89">
        <v>553</v>
      </c>
      <c r="E20" s="82">
        <v>5</v>
      </c>
    </row>
    <row r="22" spans="1:5" ht="15.75" x14ac:dyDescent="0.2">
      <c r="A22" s="84" t="s">
        <v>23</v>
      </c>
    </row>
    <row r="24" spans="1:5" ht="14.25" x14ac:dyDescent="0.2">
      <c r="A24" s="13" t="s">
        <v>21</v>
      </c>
      <c r="B24" s="14" t="s">
        <v>22</v>
      </c>
      <c r="C24" s="82"/>
      <c r="D24" s="89">
        <v>948</v>
      </c>
      <c r="E24" s="82">
        <v>1</v>
      </c>
    </row>
    <row r="25" spans="1:5" ht="14.25" x14ac:dyDescent="0.2">
      <c r="A25" s="22" t="s">
        <v>37</v>
      </c>
      <c r="B25" s="23" t="s">
        <v>38</v>
      </c>
      <c r="C25" s="80" t="s">
        <v>186</v>
      </c>
      <c r="D25" s="89">
        <v>837</v>
      </c>
      <c r="E25" s="82">
        <v>2</v>
      </c>
    </row>
    <row r="26" spans="1:5" ht="14.25" x14ac:dyDescent="0.2">
      <c r="A26" s="13" t="s">
        <v>10</v>
      </c>
      <c r="B26" s="14" t="s">
        <v>52</v>
      </c>
      <c r="C26" s="82"/>
      <c r="D26" s="89">
        <v>770</v>
      </c>
      <c r="E26" s="82">
        <v>3</v>
      </c>
    </row>
    <row r="27" spans="1:5" ht="14.25" x14ac:dyDescent="0.2">
      <c r="A27" s="13" t="s">
        <v>53</v>
      </c>
      <c r="B27" s="14" t="s">
        <v>54</v>
      </c>
      <c r="C27" s="81" t="s">
        <v>180</v>
      </c>
      <c r="D27" s="89">
        <v>764</v>
      </c>
      <c r="E27" s="82">
        <v>4</v>
      </c>
    </row>
    <row r="28" spans="1:5" ht="14.25" x14ac:dyDescent="0.2">
      <c r="A28" s="22" t="s">
        <v>72</v>
      </c>
      <c r="B28" s="23" t="s">
        <v>73</v>
      </c>
      <c r="C28" s="82"/>
      <c r="D28" s="89">
        <v>607</v>
      </c>
      <c r="E28" s="82">
        <v>5</v>
      </c>
    </row>
    <row r="30" spans="1:5" ht="15.75" x14ac:dyDescent="0.2">
      <c r="A30" s="84" t="s">
        <v>12</v>
      </c>
    </row>
    <row r="32" spans="1:5" ht="14.25" x14ac:dyDescent="0.2">
      <c r="A32" s="13" t="s">
        <v>10</v>
      </c>
      <c r="B32" s="14" t="s">
        <v>11</v>
      </c>
      <c r="C32" s="82" t="s">
        <v>184</v>
      </c>
      <c r="D32" s="89">
        <v>1000</v>
      </c>
      <c r="E32" s="82">
        <v>1</v>
      </c>
    </row>
    <row r="33" spans="1:5" ht="14.25" x14ac:dyDescent="0.2">
      <c r="A33" s="25" t="s">
        <v>24</v>
      </c>
      <c r="B33" s="26" t="s">
        <v>36</v>
      </c>
      <c r="C33" s="82"/>
      <c r="D33" s="89">
        <v>844</v>
      </c>
      <c r="E33" s="82">
        <v>2</v>
      </c>
    </row>
    <row r="34" spans="1:5" ht="14.25" x14ac:dyDescent="0.2">
      <c r="A34" s="13" t="s">
        <v>44</v>
      </c>
      <c r="B34" s="14" t="s">
        <v>45</v>
      </c>
      <c r="C34" s="82"/>
      <c r="D34" s="89">
        <v>801</v>
      </c>
      <c r="E34" s="82">
        <v>3</v>
      </c>
    </row>
    <row r="35" spans="1:5" ht="14.25" x14ac:dyDescent="0.2">
      <c r="A35" s="13" t="s">
        <v>50</v>
      </c>
      <c r="B35" s="14" t="s">
        <v>51</v>
      </c>
      <c r="C35" s="82"/>
      <c r="D35" s="89">
        <v>776</v>
      </c>
      <c r="E35" s="82">
        <v>4</v>
      </c>
    </row>
    <row r="36" spans="1:5" ht="14.25" x14ac:dyDescent="0.2">
      <c r="A36" s="29" t="s">
        <v>64</v>
      </c>
      <c r="B36" s="30" t="s">
        <v>65</v>
      </c>
      <c r="C36" s="82"/>
      <c r="D36" s="89">
        <v>667</v>
      </c>
      <c r="E36" s="82">
        <v>5</v>
      </c>
    </row>
    <row r="37" spans="1:5" ht="14.25" x14ac:dyDescent="0.2">
      <c r="A37" s="13" t="s">
        <v>66</v>
      </c>
      <c r="B37" s="14" t="s">
        <v>67</v>
      </c>
      <c r="C37" s="82"/>
      <c r="D37" s="89">
        <v>655</v>
      </c>
      <c r="E37" s="82">
        <v>6</v>
      </c>
    </row>
    <row r="38" spans="1:5" ht="14.25" x14ac:dyDescent="0.2">
      <c r="A38" s="13" t="s">
        <v>70</v>
      </c>
      <c r="B38" s="14" t="s">
        <v>71</v>
      </c>
      <c r="C38" s="81" t="s">
        <v>180</v>
      </c>
      <c r="D38" s="89">
        <v>620</v>
      </c>
      <c r="E38" s="82">
        <v>7</v>
      </c>
    </row>
    <row r="39" spans="1:5" ht="14.25" x14ac:dyDescent="0.2">
      <c r="A39" s="13" t="s">
        <v>156</v>
      </c>
      <c r="B39" s="14" t="s">
        <v>176</v>
      </c>
      <c r="C39" s="82"/>
      <c r="D39" s="89">
        <v>600</v>
      </c>
      <c r="E39" s="82">
        <v>8</v>
      </c>
    </row>
    <row r="40" spans="1:5" ht="14.25" x14ac:dyDescent="0.2">
      <c r="A40" s="14" t="s">
        <v>78</v>
      </c>
      <c r="B40" s="14" t="s">
        <v>79</v>
      </c>
      <c r="C40" s="82"/>
      <c r="D40" s="89">
        <v>514</v>
      </c>
      <c r="E40" s="82">
        <v>9</v>
      </c>
    </row>
    <row r="41" spans="1:5" ht="14.25" x14ac:dyDescent="0.2">
      <c r="A41" s="82" t="s">
        <v>55</v>
      </c>
      <c r="B41" s="82" t="s">
        <v>159</v>
      </c>
      <c r="C41" s="82" t="s">
        <v>182</v>
      </c>
      <c r="D41" s="89">
        <v>492</v>
      </c>
      <c r="E41" s="82">
        <v>10</v>
      </c>
    </row>
    <row r="43" spans="1:5" ht="15.75" x14ac:dyDescent="0.2">
      <c r="A43" s="84" t="s">
        <v>18</v>
      </c>
    </row>
    <row r="45" spans="1:5" ht="14.25" x14ac:dyDescent="0.2">
      <c r="A45" s="13" t="s">
        <v>16</v>
      </c>
      <c r="B45" s="14" t="s">
        <v>17</v>
      </c>
      <c r="C45" s="81" t="s">
        <v>180</v>
      </c>
      <c r="D45" s="89">
        <v>975</v>
      </c>
      <c r="E45" s="82">
        <v>1</v>
      </c>
    </row>
    <row r="46" spans="1:5" ht="14.25" x14ac:dyDescent="0.2">
      <c r="A46" s="22" t="s">
        <v>19</v>
      </c>
      <c r="B46" s="23" t="s">
        <v>20</v>
      </c>
      <c r="C46" s="82" t="s">
        <v>181</v>
      </c>
      <c r="D46" s="89">
        <v>968</v>
      </c>
      <c r="E46" s="82">
        <v>2</v>
      </c>
    </row>
    <row r="47" spans="1:5" ht="14.25" x14ac:dyDescent="0.2">
      <c r="A47" s="13" t="s">
        <v>30</v>
      </c>
      <c r="B47" s="14" t="s">
        <v>31</v>
      </c>
      <c r="C47" s="82" t="s">
        <v>187</v>
      </c>
      <c r="D47" s="89">
        <v>881</v>
      </c>
      <c r="E47" s="82">
        <v>3</v>
      </c>
    </row>
    <row r="48" spans="1:5" ht="14.25" x14ac:dyDescent="0.2">
      <c r="A48" s="13" t="s">
        <v>34</v>
      </c>
      <c r="B48" s="14" t="s">
        <v>35</v>
      </c>
      <c r="C48" s="82"/>
      <c r="D48" s="89">
        <v>851</v>
      </c>
      <c r="E48" s="82">
        <v>4</v>
      </c>
    </row>
    <row r="49" spans="1:5" ht="14.25" x14ac:dyDescent="0.2">
      <c r="A49" s="22" t="s">
        <v>39</v>
      </c>
      <c r="B49" s="23" t="s">
        <v>40</v>
      </c>
      <c r="C49" s="82" t="s">
        <v>184</v>
      </c>
      <c r="D49" s="89">
        <v>836</v>
      </c>
      <c r="E49" s="82">
        <v>5</v>
      </c>
    </row>
    <row r="50" spans="1:5" ht="14.25" x14ac:dyDescent="0.2">
      <c r="A50" s="13" t="s">
        <v>42</v>
      </c>
      <c r="B50" s="14" t="s">
        <v>43</v>
      </c>
      <c r="C50" s="82"/>
      <c r="D50" s="89">
        <v>809</v>
      </c>
      <c r="E50" s="82">
        <v>6</v>
      </c>
    </row>
    <row r="51" spans="1:5" ht="14.25" x14ac:dyDescent="0.2">
      <c r="A51" s="13" t="s">
        <v>106</v>
      </c>
      <c r="B51" s="14" t="s">
        <v>107</v>
      </c>
      <c r="C51" s="82"/>
      <c r="D51" s="89">
        <v>800</v>
      </c>
      <c r="E51" s="82">
        <v>7</v>
      </c>
    </row>
    <row r="52" spans="1:5" ht="14.25" x14ac:dyDescent="0.2">
      <c r="A52" s="22" t="s">
        <v>46</v>
      </c>
      <c r="B52" s="23" t="s">
        <v>47</v>
      </c>
      <c r="C52" s="82" t="s">
        <v>181</v>
      </c>
      <c r="D52" s="89">
        <v>796</v>
      </c>
      <c r="E52" s="82">
        <v>8</v>
      </c>
    </row>
    <row r="53" spans="1:5" ht="14.25" x14ac:dyDescent="0.2">
      <c r="A53" s="22" t="s">
        <v>48</v>
      </c>
      <c r="B53" s="23" t="s">
        <v>49</v>
      </c>
      <c r="C53" s="82" t="s">
        <v>184</v>
      </c>
      <c r="D53" s="89">
        <v>788</v>
      </c>
      <c r="E53" s="82">
        <v>9</v>
      </c>
    </row>
    <row r="54" spans="1:5" ht="14.25" x14ac:dyDescent="0.2">
      <c r="A54" s="13" t="s">
        <v>55</v>
      </c>
      <c r="B54" s="14" t="s">
        <v>56</v>
      </c>
      <c r="C54" s="82"/>
      <c r="D54" s="89">
        <v>739</v>
      </c>
      <c r="E54" s="82">
        <v>10</v>
      </c>
    </row>
    <row r="55" spans="1:5" ht="14.25" x14ac:dyDescent="0.2">
      <c r="A55" s="13" t="s">
        <v>57</v>
      </c>
      <c r="B55" s="14" t="s">
        <v>58</v>
      </c>
      <c r="C55" s="82" t="s">
        <v>182</v>
      </c>
      <c r="D55" s="89">
        <v>712</v>
      </c>
      <c r="E55" s="82">
        <v>11</v>
      </c>
    </row>
    <row r="56" spans="1:5" ht="14.25" x14ac:dyDescent="0.2">
      <c r="A56" s="23" t="s">
        <v>24</v>
      </c>
      <c r="B56" s="23" t="s">
        <v>59</v>
      </c>
      <c r="C56" s="82"/>
      <c r="D56" s="89">
        <v>708</v>
      </c>
      <c r="E56" s="82">
        <v>12</v>
      </c>
    </row>
    <row r="58" spans="1:5" ht="15.75" x14ac:dyDescent="0.2">
      <c r="A58" s="84" t="s">
        <v>15</v>
      </c>
    </row>
    <row r="60" spans="1:5" ht="14.25" x14ac:dyDescent="0.2">
      <c r="A60" s="14" t="s">
        <v>13</v>
      </c>
      <c r="B60" s="14" t="s">
        <v>14</v>
      </c>
      <c r="C60" s="82" t="s">
        <v>181</v>
      </c>
      <c r="D60" s="89">
        <v>978</v>
      </c>
      <c r="E60" s="82">
        <v>1</v>
      </c>
    </row>
    <row r="61" spans="1:5" ht="14.25" x14ac:dyDescent="0.2">
      <c r="A61" s="23" t="s">
        <v>32</v>
      </c>
      <c r="B61" s="23" t="s">
        <v>33</v>
      </c>
      <c r="C61" s="82" t="s">
        <v>181</v>
      </c>
      <c r="D61" s="89">
        <v>860</v>
      </c>
      <c r="E61" s="82">
        <v>2</v>
      </c>
    </row>
    <row r="62" spans="1:5" ht="14.25" x14ac:dyDescent="0.2">
      <c r="A62" s="14" t="s">
        <v>41</v>
      </c>
      <c r="B62" s="14" t="s">
        <v>38</v>
      </c>
      <c r="C62" s="81" t="s">
        <v>180</v>
      </c>
      <c r="D62" s="89">
        <v>810</v>
      </c>
      <c r="E62" s="82">
        <v>3</v>
      </c>
    </row>
    <row r="63" spans="1:5" ht="14.25" x14ac:dyDescent="0.2">
      <c r="A63" s="30" t="s">
        <v>57</v>
      </c>
      <c r="B63" s="30" t="s">
        <v>36</v>
      </c>
      <c r="C63" s="82"/>
      <c r="D63" s="89">
        <v>732</v>
      </c>
      <c r="E63" s="82">
        <v>4</v>
      </c>
    </row>
    <row r="64" spans="1:5" ht="14.25" x14ac:dyDescent="0.2">
      <c r="A64" s="14" t="s">
        <v>60</v>
      </c>
      <c r="B64" s="14" t="s">
        <v>61</v>
      </c>
      <c r="C64" s="82" t="s">
        <v>181</v>
      </c>
      <c r="D64" s="89">
        <v>695</v>
      </c>
      <c r="E64" s="82">
        <v>5</v>
      </c>
    </row>
    <row r="65" spans="1:5" ht="14.25" x14ac:dyDescent="0.2">
      <c r="A65" s="82" t="s">
        <v>189</v>
      </c>
      <c r="B65" s="82" t="s">
        <v>175</v>
      </c>
      <c r="C65" s="80" t="s">
        <v>186</v>
      </c>
      <c r="D65" s="89">
        <v>502</v>
      </c>
      <c r="E65" s="82">
        <v>6</v>
      </c>
    </row>
    <row r="67" spans="1:5" ht="15.75" x14ac:dyDescent="0.2">
      <c r="A67" s="84" t="s">
        <v>26</v>
      </c>
    </row>
    <row r="69" spans="1:5" ht="14.25" x14ac:dyDescent="0.2">
      <c r="A69" s="14" t="s">
        <v>24</v>
      </c>
      <c r="B69" s="14" t="s">
        <v>25</v>
      </c>
      <c r="C69" s="82" t="s">
        <v>181</v>
      </c>
      <c r="D69" s="89">
        <v>913</v>
      </c>
      <c r="E69" s="82">
        <v>1</v>
      </c>
    </row>
    <row r="70" spans="1:5" ht="14.25" x14ac:dyDescent="0.2">
      <c r="A70" s="14" t="s">
        <v>68</v>
      </c>
      <c r="B70" s="14" t="s">
        <v>69</v>
      </c>
      <c r="C70" s="82" t="s">
        <v>187</v>
      </c>
      <c r="D70" s="89">
        <v>630</v>
      </c>
      <c r="E70" s="82">
        <v>2</v>
      </c>
    </row>
    <row r="71" spans="1:5" ht="14.25" x14ac:dyDescent="0.2">
      <c r="A71" s="82" t="s">
        <v>146</v>
      </c>
      <c r="B71" s="82" t="s">
        <v>71</v>
      </c>
      <c r="C71" s="81" t="s">
        <v>180</v>
      </c>
      <c r="D71" s="89">
        <v>533</v>
      </c>
      <c r="E71" s="82">
        <v>3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&amp;CValkas Četrcīņa 2016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C1" sqref="C1"/>
    </sheetView>
  </sheetViews>
  <sheetFormatPr defaultRowHeight="12.75" x14ac:dyDescent="0.2"/>
  <cols>
    <col min="1" max="1" width="23.85546875" style="3" customWidth="1"/>
    <col min="2" max="2" width="9.140625" style="4"/>
    <col min="3" max="16384" width="9.140625" style="3"/>
  </cols>
  <sheetData>
    <row r="1" spans="1:3" ht="15.75" x14ac:dyDescent="0.25">
      <c r="A1" s="90" t="s">
        <v>191</v>
      </c>
    </row>
    <row r="3" spans="1:3" ht="14.25" x14ac:dyDescent="0.2">
      <c r="A3" s="82" t="s">
        <v>181</v>
      </c>
      <c r="B3" s="89">
        <v>2859</v>
      </c>
      <c r="C3" s="82">
        <v>1</v>
      </c>
    </row>
    <row r="4" spans="1:3" ht="14.25" x14ac:dyDescent="0.2">
      <c r="A4" s="82" t="s">
        <v>184</v>
      </c>
      <c r="B4" s="89">
        <v>2836</v>
      </c>
      <c r="C4" s="82">
        <v>2</v>
      </c>
    </row>
    <row r="5" spans="1:3" ht="14.25" x14ac:dyDescent="0.2">
      <c r="A5" s="82" t="s">
        <v>180</v>
      </c>
      <c r="B5" s="89">
        <v>2721</v>
      </c>
      <c r="C5" s="82">
        <v>3</v>
      </c>
    </row>
    <row r="6" spans="1:3" ht="14.25" x14ac:dyDescent="0.2">
      <c r="A6" s="82" t="s">
        <v>187</v>
      </c>
      <c r="B6" s="89">
        <v>2665</v>
      </c>
      <c r="C6" s="82">
        <v>4</v>
      </c>
    </row>
    <row r="7" spans="1:3" ht="14.25" x14ac:dyDescent="0.2">
      <c r="A7" s="82" t="s">
        <v>185</v>
      </c>
      <c r="B7" s="89">
        <v>2340</v>
      </c>
      <c r="C7" s="82">
        <v>5</v>
      </c>
    </row>
    <row r="8" spans="1:3" ht="14.25" x14ac:dyDescent="0.2">
      <c r="A8" s="82" t="s">
        <v>192</v>
      </c>
      <c r="B8" s="89">
        <v>2321</v>
      </c>
      <c r="C8" s="82">
        <v>6</v>
      </c>
    </row>
    <row r="9" spans="1:3" ht="14.25" x14ac:dyDescent="0.2">
      <c r="A9" s="82" t="s">
        <v>182</v>
      </c>
      <c r="B9" s="89">
        <v>2002</v>
      </c>
      <c r="C9" s="82">
        <v>7</v>
      </c>
    </row>
    <row r="10" spans="1:3" ht="14.25" x14ac:dyDescent="0.2">
      <c r="A10" s="82" t="s">
        <v>183</v>
      </c>
      <c r="B10" s="89">
        <v>1922</v>
      </c>
      <c r="C10" s="82">
        <v>8</v>
      </c>
    </row>
  </sheetData>
  <sortState ref="A3:C10">
    <sortCondition descending="1" ref="B3:B10"/>
  </sortState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&amp;CValkas Četrcīņa 2016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Lielā 4</vt:lpstr>
      <vt:lpstr>Lielā 4 pa grupām</vt:lpstr>
      <vt:lpstr>Mazā 4</vt:lpstr>
      <vt:lpstr>Mazā 4 pa grupām</vt:lpstr>
      <vt:lpstr>Veselības kl</vt:lpstr>
      <vt:lpstr>Kopvērtējums siev.</vt:lpstr>
      <vt:lpstr>Kopvērtējums vīr.</vt:lpstr>
      <vt:lpstr>komandas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Izglitiba</dc:creator>
  <cp:lastModifiedBy>Rolands_R</cp:lastModifiedBy>
  <cp:lastPrinted>2016-03-05T13:41:41Z</cp:lastPrinted>
  <dcterms:created xsi:type="dcterms:W3CDTF">2016-03-05T13:28:32Z</dcterms:created>
  <dcterms:modified xsi:type="dcterms:W3CDTF">2016-03-09T13:42:30Z</dcterms:modified>
</cp:coreProperties>
</file>