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3sports\vieglatl-9jul\"/>
    </mc:Choice>
  </mc:AlternateContent>
  <bookViews>
    <workbookView xWindow="0" yWindow="0" windowWidth="28800" windowHeight="11880" activeTab="2"/>
  </bookViews>
  <sheets>
    <sheet name="pa rezultātiem" sheetId="1" r:id="rId1"/>
    <sheet name="pa grupām" sheetId="4" r:id="rId2"/>
    <sheet name="statistika" sheetId="2" r:id="rId3"/>
  </sheets>
  <definedNames>
    <definedName name="_xlnm._FilterDatabase" localSheetId="1" hidden="1">'pa grupām'!$C$5:$N$123</definedName>
    <definedName name="_xlnm._FilterDatabase" localSheetId="0" hidden="1">'pa rezultātiem'!$C$5:$N$123</definedName>
    <definedName name="_xlnm.Print_Titles" localSheetId="1">'pa grupām'!$5:$5</definedName>
    <definedName name="_xlnm.Print_Titles" localSheetId="0">'pa rezultātiem'!$5:$5</definedName>
    <definedName name="_xlnm.Print_Titles" localSheetId="2">statistika!$1:$2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C41" i="2"/>
  <c r="D37" i="2"/>
  <c r="C37" i="2"/>
  <c r="D33" i="2"/>
  <c r="C33" i="2"/>
  <c r="D31" i="2"/>
  <c r="C31" i="2"/>
  <c r="D29" i="2"/>
  <c r="C29" i="2"/>
  <c r="D27" i="2"/>
  <c r="C27" i="2"/>
  <c r="D24" i="2"/>
  <c r="C24" i="2"/>
  <c r="D21" i="2"/>
  <c r="C21" i="2"/>
  <c r="D17" i="2"/>
  <c r="C17" i="2"/>
  <c r="D13" i="2"/>
  <c r="C13" i="2"/>
  <c r="E43" i="2"/>
  <c r="E44" i="2"/>
  <c r="E42" i="2"/>
  <c r="E39" i="2"/>
  <c r="E40" i="2"/>
  <c r="E38" i="2"/>
  <c r="E35" i="2"/>
  <c r="E36" i="2"/>
  <c r="E34" i="2"/>
  <c r="E23" i="2"/>
  <c r="E22" i="2"/>
  <c r="E18" i="2"/>
  <c r="E19" i="2"/>
  <c r="E20" i="2"/>
  <c r="E32" i="2"/>
  <c r="E31" i="2" s="1"/>
  <c r="E30" i="2"/>
  <c r="E29" i="2" s="1"/>
  <c r="E28" i="2"/>
  <c r="E27" i="2" s="1"/>
  <c r="E26" i="2"/>
  <c r="E25" i="2"/>
  <c r="E15" i="2"/>
  <c r="E16" i="2"/>
  <c r="E14" i="2"/>
  <c r="D9" i="2"/>
  <c r="C9" i="2"/>
  <c r="E6" i="2"/>
  <c r="E7" i="2"/>
  <c r="E8" i="2"/>
  <c r="E37" i="2" l="1"/>
  <c r="E17" i="2"/>
  <c r="E21" i="2"/>
  <c r="E33" i="2"/>
  <c r="E41" i="2"/>
  <c r="E24" i="2"/>
  <c r="E13" i="2"/>
  <c r="E9" i="2"/>
</calcChain>
</file>

<file path=xl/sharedStrings.xml><?xml version="1.0" encoding="utf-8"?>
<sst xmlns="http://schemas.openxmlformats.org/spreadsheetml/2006/main" count="1700" uniqueCount="272">
  <si>
    <t>Valkas novada atklātais čempionāts vieglatlētikā</t>
  </si>
  <si>
    <t>Valka, 2016.gada  9.jūlijs</t>
  </si>
  <si>
    <t>Dal. Nr.</t>
  </si>
  <si>
    <t>Vārds</t>
  </si>
  <si>
    <t xml:space="preserve">Uzvārds </t>
  </si>
  <si>
    <t>DZ.G.</t>
  </si>
  <si>
    <t>Grupa</t>
  </si>
  <si>
    <t>Disciplīna</t>
  </si>
  <si>
    <t>pārstāvniecība/
pilsēta</t>
  </si>
  <si>
    <t>Treneris</t>
  </si>
  <si>
    <t>Venita</t>
  </si>
  <si>
    <t>Amerina</t>
  </si>
  <si>
    <t>PS</t>
  </si>
  <si>
    <t>augstlēkšana</t>
  </si>
  <si>
    <t>Valmieras BSS</t>
  </si>
  <si>
    <t>P.Karlivāns</t>
  </si>
  <si>
    <t>tāllēkšana</t>
  </si>
  <si>
    <t>Mareks</t>
  </si>
  <si>
    <t xml:space="preserve">Antons </t>
  </si>
  <si>
    <t>PV</t>
  </si>
  <si>
    <t>1500 m</t>
  </si>
  <si>
    <t xml:space="preserve">Tālis </t>
  </si>
  <si>
    <t>Auniņš</t>
  </si>
  <si>
    <t>VK</t>
  </si>
  <si>
    <t>100 m</t>
  </si>
  <si>
    <t>Valka</t>
  </si>
  <si>
    <t>3 km soļošana</t>
  </si>
  <si>
    <t>400 m</t>
  </si>
  <si>
    <t>Kristaps</t>
  </si>
  <si>
    <t xml:space="preserve">Āboliņš </t>
  </si>
  <si>
    <t>Valkas BJSS</t>
  </si>
  <si>
    <t>L.Krūkliņa</t>
  </si>
  <si>
    <t>28</t>
  </si>
  <si>
    <t>Pauls</t>
  </si>
  <si>
    <t>Ārents</t>
  </si>
  <si>
    <t>Rīga</t>
  </si>
  <si>
    <t xml:space="preserve">Alisters </t>
  </si>
  <si>
    <t>Balodis</t>
  </si>
  <si>
    <t>Smiltenes BJSS</t>
  </si>
  <si>
    <t>G.Markss</t>
  </si>
  <si>
    <t xml:space="preserve">Daniels </t>
  </si>
  <si>
    <t>Bambals</t>
  </si>
  <si>
    <t>Lāča SS/Mārupe</t>
  </si>
  <si>
    <t>V.Lācis</t>
  </si>
  <si>
    <t xml:space="preserve">Izabella </t>
  </si>
  <si>
    <t>Bogdanova</t>
  </si>
  <si>
    <t>U16 (m)</t>
  </si>
  <si>
    <t>Lāča SS</t>
  </si>
  <si>
    <t>Jevgeņijs</t>
  </si>
  <si>
    <t xml:space="preserve">Bogdanovs  </t>
  </si>
  <si>
    <t>Tukuma SS</t>
  </si>
  <si>
    <t>G.Auziņš</t>
  </si>
  <si>
    <t>Maksims</t>
  </si>
  <si>
    <t>Monta</t>
  </si>
  <si>
    <t xml:space="preserve">Bogurdoviča </t>
  </si>
  <si>
    <t>lode 3 kg</t>
  </si>
  <si>
    <t>M.Gerke</t>
  </si>
  <si>
    <t>Alvīne</t>
  </si>
  <si>
    <t xml:space="preserve">Bruņiniece </t>
  </si>
  <si>
    <t>Ieva</t>
  </si>
  <si>
    <t xml:space="preserve">Buža </t>
  </si>
  <si>
    <t>2002</t>
  </si>
  <si>
    <t>Dāvis</t>
  </si>
  <si>
    <t xml:space="preserve">Caune </t>
  </si>
  <si>
    <t>lode 7,257 kg</t>
  </si>
  <si>
    <t>Andris</t>
  </si>
  <si>
    <t>Dainis</t>
  </si>
  <si>
    <t>Aldis</t>
  </si>
  <si>
    <t>Kārķi</t>
  </si>
  <si>
    <t>Sabīne</t>
  </si>
  <si>
    <t>Damane</t>
  </si>
  <si>
    <t>Ogre</t>
  </si>
  <si>
    <t>G.Tipāns</t>
  </si>
  <si>
    <t xml:space="preserve">Daira </t>
  </si>
  <si>
    <t>Deičmane</t>
  </si>
  <si>
    <t>Lāča SS/Ogre</t>
  </si>
  <si>
    <t>Artūrs</t>
  </si>
  <si>
    <t>Demidočkins</t>
  </si>
  <si>
    <t>2001</t>
  </si>
  <si>
    <t>U16 (z)</t>
  </si>
  <si>
    <t>lode 4 kg</t>
  </si>
  <si>
    <t>Valka/MSĢ</t>
  </si>
  <si>
    <t>G.Gailītis</t>
  </si>
  <si>
    <t>Kristīne</t>
  </si>
  <si>
    <t xml:space="preserve">Deruma </t>
  </si>
  <si>
    <t>Marija Terēze</t>
  </si>
  <si>
    <t>Dzierkale</t>
  </si>
  <si>
    <t>3000 m/kav.</t>
  </si>
  <si>
    <t>Ilūkstes nov.</t>
  </si>
  <si>
    <t>Aleksandrs</t>
  </si>
  <si>
    <t xml:space="preserve">Fiļipovičs </t>
  </si>
  <si>
    <t>Aivis</t>
  </si>
  <si>
    <t>Fiņķis</t>
  </si>
  <si>
    <t>Madona</t>
  </si>
  <si>
    <t>Sandis</t>
  </si>
  <si>
    <t xml:space="preserve">Freibergs </t>
  </si>
  <si>
    <t>2000 m/kav.</t>
  </si>
  <si>
    <t>Mudīte</t>
  </si>
  <si>
    <t xml:space="preserve">Gerke </t>
  </si>
  <si>
    <t>VD</t>
  </si>
  <si>
    <t>Liene</t>
  </si>
  <si>
    <t>Gudriniece</t>
  </si>
  <si>
    <t>Tukums</t>
  </si>
  <si>
    <t>J.Kožeurovs</t>
  </si>
  <si>
    <t>Vitālijs</t>
  </si>
  <si>
    <t xml:space="preserve">Guļs </t>
  </si>
  <si>
    <t xml:space="preserve">Edmunds </t>
  </si>
  <si>
    <t>Ivanovs</t>
  </si>
  <si>
    <t>R.Ravinskis</t>
  </si>
  <si>
    <t>Rolands</t>
  </si>
  <si>
    <t xml:space="preserve">Jansons  </t>
  </si>
  <si>
    <t>Ēriks</t>
  </si>
  <si>
    <t>Jukāms</t>
  </si>
  <si>
    <t>Andres</t>
  </si>
  <si>
    <t>Kaas</t>
  </si>
  <si>
    <t>Valga</t>
  </si>
  <si>
    <t>Kalniņš</t>
  </si>
  <si>
    <t xml:space="preserve">Juris </t>
  </si>
  <si>
    <t>lode 6 kg</t>
  </si>
  <si>
    <t>Vijciems</t>
  </si>
  <si>
    <t>Iveta</t>
  </si>
  <si>
    <t>Karole</t>
  </si>
  <si>
    <t xml:space="preserve">Eliza </t>
  </si>
  <si>
    <t>Kaupe</t>
  </si>
  <si>
    <t xml:space="preserve">Agris </t>
  </si>
  <si>
    <t>Knope</t>
  </si>
  <si>
    <t xml:space="preserve">Kožeurovs </t>
  </si>
  <si>
    <t>Tukuma VK</t>
  </si>
  <si>
    <t xml:space="preserve">Dāvis </t>
  </si>
  <si>
    <t>Krauklis</t>
  </si>
  <si>
    <t>Laura  Laurita</t>
  </si>
  <si>
    <t xml:space="preserve">Ķergalve  </t>
  </si>
  <si>
    <t xml:space="preserve">Aija </t>
  </si>
  <si>
    <t>Lāce</t>
  </si>
  <si>
    <t>Lērme</t>
  </si>
  <si>
    <t>Kocēnu nov.</t>
  </si>
  <si>
    <t>Rihards</t>
  </si>
  <si>
    <t xml:space="preserve">Linde </t>
  </si>
  <si>
    <t>Veronika</t>
  </si>
  <si>
    <t xml:space="preserve">Lisovska </t>
  </si>
  <si>
    <t>Roberts</t>
  </si>
  <si>
    <t>Līdaks</t>
  </si>
  <si>
    <t>Vents Andžejs</t>
  </si>
  <si>
    <t xml:space="preserve">Lūsis </t>
  </si>
  <si>
    <t>lode 5 kg</t>
  </si>
  <si>
    <t xml:space="preserve">Madijarovs </t>
  </si>
  <si>
    <t xml:space="preserve">Kitija Paula </t>
  </si>
  <si>
    <t>Melnbārde</t>
  </si>
  <si>
    <t>Ilona</t>
  </si>
  <si>
    <t xml:space="preserve">Milberga </t>
  </si>
  <si>
    <t>1999</t>
  </si>
  <si>
    <t>800 m</t>
  </si>
  <si>
    <t xml:space="preserve">Anta </t>
  </si>
  <si>
    <t>Mincāne</t>
  </si>
  <si>
    <t>Reinis</t>
  </si>
  <si>
    <t xml:space="preserve">Nungurs </t>
  </si>
  <si>
    <t>Koknese/MSĢ</t>
  </si>
  <si>
    <t xml:space="preserve">Madara </t>
  </si>
  <si>
    <t xml:space="preserve">Onužāne-Saliņa </t>
  </si>
  <si>
    <t>BJC Laimīte/Rīga</t>
  </si>
  <si>
    <t>L.Haritonovs</t>
  </si>
  <si>
    <t>Arnis</t>
  </si>
  <si>
    <t>Ozoliņš</t>
  </si>
  <si>
    <t>Gunārs</t>
  </si>
  <si>
    <t xml:space="preserve">Laila </t>
  </si>
  <si>
    <t>Pētersone</t>
  </si>
  <si>
    <t>Rainers</t>
  </si>
  <si>
    <t xml:space="preserve">Pičukāns  </t>
  </si>
  <si>
    <t>Džuliana</t>
  </si>
  <si>
    <t xml:space="preserve">Popova </t>
  </si>
  <si>
    <t>Kitija Luīze</t>
  </si>
  <si>
    <t xml:space="preserve">Primaka </t>
  </si>
  <si>
    <t>Mati</t>
  </si>
  <si>
    <t>Raudsepp</t>
  </si>
  <si>
    <t xml:space="preserve">Dārta </t>
  </si>
  <si>
    <t xml:space="preserve">Rozenbaha </t>
  </si>
  <si>
    <t xml:space="preserve">Rulle </t>
  </si>
  <si>
    <t xml:space="preserve">Ilvars </t>
  </si>
  <si>
    <t>Rullis</t>
  </si>
  <si>
    <t>Dana</t>
  </si>
  <si>
    <t xml:space="preserve">Samule </t>
  </si>
  <si>
    <t>Laima</t>
  </si>
  <si>
    <t>Valmiera</t>
  </si>
  <si>
    <t>Karlivāns</t>
  </si>
  <si>
    <t xml:space="preserve">Patrīcija </t>
  </si>
  <si>
    <t>Sarmule</t>
  </si>
  <si>
    <t>Vēsma</t>
  </si>
  <si>
    <t>Selga</t>
  </si>
  <si>
    <t>Didzis</t>
  </si>
  <si>
    <t xml:space="preserve">Siksalietis </t>
  </si>
  <si>
    <t>Kārlis</t>
  </si>
  <si>
    <t xml:space="preserve">Skutāns </t>
  </si>
  <si>
    <t xml:space="preserve">Harijs </t>
  </si>
  <si>
    <t>Sniedze</t>
  </si>
  <si>
    <t>Ivars</t>
  </si>
  <si>
    <t>Stahovskis</t>
  </si>
  <si>
    <t>SINOTS/Valka</t>
  </si>
  <si>
    <t>Daniels</t>
  </si>
  <si>
    <t xml:space="preserve">Strods </t>
  </si>
  <si>
    <t>Siguldas SS</t>
  </si>
  <si>
    <t>G.Blūmiņa</t>
  </si>
  <si>
    <t xml:space="preserve">Dāvis Kristiāns </t>
  </si>
  <si>
    <t xml:space="preserve">Šibins </t>
  </si>
  <si>
    <t>Gunita</t>
  </si>
  <si>
    <t xml:space="preserve">Šīrante </t>
  </si>
  <si>
    <t xml:space="preserve">Turķe  </t>
  </si>
  <si>
    <t>A.Čākurs</t>
  </si>
  <si>
    <t>52</t>
  </si>
  <si>
    <t xml:space="preserve">Veinbergs </t>
  </si>
  <si>
    <t>Estere</t>
  </si>
  <si>
    <t xml:space="preserve">Vīksne </t>
  </si>
  <si>
    <t>Līva</t>
  </si>
  <si>
    <t xml:space="preserve">Volberga  </t>
  </si>
  <si>
    <t>Katrīna</t>
  </si>
  <si>
    <t>Vorpule</t>
  </si>
  <si>
    <t>I.Vītola-Skulte</t>
  </si>
  <si>
    <t>Linda</t>
  </si>
  <si>
    <t xml:space="preserve">Zirne </t>
  </si>
  <si>
    <t>Krista</t>
  </si>
  <si>
    <t xml:space="preserve">Zubova  </t>
  </si>
  <si>
    <t xml:space="preserve">Zunte </t>
  </si>
  <si>
    <t xml:space="preserve">Žviriņš </t>
  </si>
  <si>
    <t>Rezultāts</t>
  </si>
  <si>
    <t>Vieta</t>
  </si>
  <si>
    <t>kārtošanai</t>
  </si>
  <si>
    <t>izst.</t>
  </si>
  <si>
    <t>Raitis</t>
  </si>
  <si>
    <t xml:space="preserve">Juozas </t>
  </si>
  <si>
    <t>Baikštys</t>
  </si>
  <si>
    <t>2,06</t>
  </si>
  <si>
    <t>1</t>
  </si>
  <si>
    <t>Lietuva</t>
  </si>
  <si>
    <t>Lauris Krists</t>
  </si>
  <si>
    <t>8,35</t>
  </si>
  <si>
    <t>3</t>
  </si>
  <si>
    <t>13,47</t>
  </si>
  <si>
    <t>10,58</t>
  </si>
  <si>
    <t>1,2736</t>
  </si>
  <si>
    <t>Rezultāts 
(veterāniem)</t>
  </si>
  <si>
    <t>Koeficients 
(veterāniem)</t>
  </si>
  <si>
    <t>s</t>
  </si>
  <si>
    <t>v</t>
  </si>
  <si>
    <t>Dalībnieki</t>
  </si>
  <si>
    <t>t.sk.</t>
  </si>
  <si>
    <t>U16</t>
  </si>
  <si>
    <t>pieaugušie</t>
  </si>
  <si>
    <t>veterāni</t>
  </si>
  <si>
    <t>meitenes,
sievietes,
dāmas</t>
  </si>
  <si>
    <t>zēni,
vīrieši,
kungi</t>
  </si>
  <si>
    <t>Pa sporta disciplīnām</t>
  </si>
  <si>
    <t>kopā</t>
  </si>
  <si>
    <t>lodes grūšana</t>
  </si>
  <si>
    <t>1.</t>
  </si>
  <si>
    <t>4.</t>
  </si>
  <si>
    <t>8.</t>
  </si>
  <si>
    <t>2.</t>
  </si>
  <si>
    <t>3.</t>
  </si>
  <si>
    <t>7.</t>
  </si>
  <si>
    <t>5.</t>
  </si>
  <si>
    <t>6.</t>
  </si>
  <si>
    <t>9.</t>
  </si>
  <si>
    <t>19.</t>
  </si>
  <si>
    <t>Smiltene</t>
  </si>
  <si>
    <t>Kocēni</t>
  </si>
  <si>
    <t>Ilūkste</t>
  </si>
  <si>
    <t>Sigulda</t>
  </si>
  <si>
    <t>Koknese</t>
  </si>
  <si>
    <t>Lietuva (Šauļi)</t>
  </si>
  <si>
    <t>Igaunija (Valga)</t>
  </si>
  <si>
    <t>Pārstāvniecība</t>
  </si>
  <si>
    <t>Laika apstākļi</t>
  </si>
  <si>
    <t>Tiesneši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</si>
</sst>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m]&quot;m&quot;"/>
    <numFmt numFmtId="166" formatCode="0.0000"/>
    <numFmt numFmtId="168" formatCode="0.0"/>
    <numFmt numFmtId="170" formatCode="m:ss.0"/>
  </numFmts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1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7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7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vertical="center"/>
    </xf>
    <xf numFmtId="168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2" fillId="0" borderId="1" xfId="0" applyFont="1" applyBorder="1" applyAlignment="1">
      <alignment horizontal="right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opLeftCell="A2" zoomScale="90" workbookViewId="0">
      <pane ySplit="4" topLeftCell="A6" activePane="bottomLeft" state="frozen"/>
      <selection activeCell="A2" sqref="A2"/>
      <selection pane="bottomLeft" activeCell="C2" sqref="C2"/>
    </sheetView>
  </sheetViews>
  <sheetFormatPr defaultRowHeight="14.25" x14ac:dyDescent="0.2"/>
  <cols>
    <col min="1" max="2" width="5.85546875" style="10" hidden="1" customWidth="1"/>
    <col min="3" max="3" width="5" style="1" customWidth="1"/>
    <col min="4" max="5" width="15.5703125" style="2" customWidth="1"/>
    <col min="6" max="6" width="7" style="3" customWidth="1"/>
    <col min="7" max="7" width="7.5703125" style="64" customWidth="1"/>
    <col min="8" max="8" width="15" style="15" customWidth="1"/>
    <col min="9" max="9" width="10.140625" style="47" customWidth="1"/>
    <col min="10" max="10" width="6.28515625" style="47" customWidth="1"/>
    <col min="11" max="11" width="10.140625" style="15" customWidth="1"/>
    <col min="12" max="12" width="9.28515625" style="15" customWidth="1"/>
    <col min="13" max="13" width="17.28515625" style="6" customWidth="1"/>
    <col min="14" max="14" width="13.5703125" style="7" customWidth="1"/>
    <col min="15" max="262" width="9.140625" style="7"/>
    <col min="263" max="263" width="8.7109375" style="7" customWidth="1"/>
    <col min="264" max="264" width="17.85546875" style="7" customWidth="1"/>
    <col min="265" max="265" width="16.28515625" style="7" customWidth="1"/>
    <col min="266" max="266" width="8.140625" style="7" customWidth="1"/>
    <col min="267" max="267" width="10" style="7" customWidth="1"/>
    <col min="268" max="268" width="14.85546875" style="7" customWidth="1"/>
    <col min="269" max="269" width="21.140625" style="7" customWidth="1"/>
    <col min="270" max="270" width="0" style="7" hidden="1" customWidth="1"/>
    <col min="271" max="518" width="9.140625" style="7"/>
    <col min="519" max="519" width="8.7109375" style="7" customWidth="1"/>
    <col min="520" max="520" width="17.85546875" style="7" customWidth="1"/>
    <col min="521" max="521" width="16.28515625" style="7" customWidth="1"/>
    <col min="522" max="522" width="8.140625" style="7" customWidth="1"/>
    <col min="523" max="523" width="10" style="7" customWidth="1"/>
    <col min="524" max="524" width="14.85546875" style="7" customWidth="1"/>
    <col min="525" max="525" width="21.140625" style="7" customWidth="1"/>
    <col min="526" max="526" width="0" style="7" hidden="1" customWidth="1"/>
    <col min="527" max="774" width="9.140625" style="7"/>
    <col min="775" max="775" width="8.7109375" style="7" customWidth="1"/>
    <col min="776" max="776" width="17.85546875" style="7" customWidth="1"/>
    <col min="777" max="777" width="16.28515625" style="7" customWidth="1"/>
    <col min="778" max="778" width="8.140625" style="7" customWidth="1"/>
    <col min="779" max="779" width="10" style="7" customWidth="1"/>
    <col min="780" max="780" width="14.85546875" style="7" customWidth="1"/>
    <col min="781" max="781" width="21.140625" style="7" customWidth="1"/>
    <col min="782" max="782" width="0" style="7" hidden="1" customWidth="1"/>
    <col min="783" max="1030" width="9.140625" style="7"/>
    <col min="1031" max="1031" width="8.7109375" style="7" customWidth="1"/>
    <col min="1032" max="1032" width="17.85546875" style="7" customWidth="1"/>
    <col min="1033" max="1033" width="16.28515625" style="7" customWidth="1"/>
    <col min="1034" max="1034" width="8.140625" style="7" customWidth="1"/>
    <col min="1035" max="1035" width="10" style="7" customWidth="1"/>
    <col min="1036" max="1036" width="14.85546875" style="7" customWidth="1"/>
    <col min="1037" max="1037" width="21.140625" style="7" customWidth="1"/>
    <col min="1038" max="1038" width="0" style="7" hidden="1" customWidth="1"/>
    <col min="1039" max="1286" width="9.140625" style="7"/>
    <col min="1287" max="1287" width="8.7109375" style="7" customWidth="1"/>
    <col min="1288" max="1288" width="17.85546875" style="7" customWidth="1"/>
    <col min="1289" max="1289" width="16.28515625" style="7" customWidth="1"/>
    <col min="1290" max="1290" width="8.140625" style="7" customWidth="1"/>
    <col min="1291" max="1291" width="10" style="7" customWidth="1"/>
    <col min="1292" max="1292" width="14.85546875" style="7" customWidth="1"/>
    <col min="1293" max="1293" width="21.140625" style="7" customWidth="1"/>
    <col min="1294" max="1294" width="0" style="7" hidden="1" customWidth="1"/>
    <col min="1295" max="1542" width="9.140625" style="7"/>
    <col min="1543" max="1543" width="8.7109375" style="7" customWidth="1"/>
    <col min="1544" max="1544" width="17.85546875" style="7" customWidth="1"/>
    <col min="1545" max="1545" width="16.28515625" style="7" customWidth="1"/>
    <col min="1546" max="1546" width="8.140625" style="7" customWidth="1"/>
    <col min="1547" max="1547" width="10" style="7" customWidth="1"/>
    <col min="1548" max="1548" width="14.85546875" style="7" customWidth="1"/>
    <col min="1549" max="1549" width="21.140625" style="7" customWidth="1"/>
    <col min="1550" max="1550" width="0" style="7" hidden="1" customWidth="1"/>
    <col min="1551" max="1798" width="9.140625" style="7"/>
    <col min="1799" max="1799" width="8.7109375" style="7" customWidth="1"/>
    <col min="1800" max="1800" width="17.85546875" style="7" customWidth="1"/>
    <col min="1801" max="1801" width="16.28515625" style="7" customWidth="1"/>
    <col min="1802" max="1802" width="8.140625" style="7" customWidth="1"/>
    <col min="1803" max="1803" width="10" style="7" customWidth="1"/>
    <col min="1804" max="1804" width="14.85546875" style="7" customWidth="1"/>
    <col min="1805" max="1805" width="21.140625" style="7" customWidth="1"/>
    <col min="1806" max="1806" width="0" style="7" hidden="1" customWidth="1"/>
    <col min="1807" max="2054" width="9.140625" style="7"/>
    <col min="2055" max="2055" width="8.7109375" style="7" customWidth="1"/>
    <col min="2056" max="2056" width="17.85546875" style="7" customWidth="1"/>
    <col min="2057" max="2057" width="16.28515625" style="7" customWidth="1"/>
    <col min="2058" max="2058" width="8.140625" style="7" customWidth="1"/>
    <col min="2059" max="2059" width="10" style="7" customWidth="1"/>
    <col min="2060" max="2060" width="14.85546875" style="7" customWidth="1"/>
    <col min="2061" max="2061" width="21.140625" style="7" customWidth="1"/>
    <col min="2062" max="2062" width="0" style="7" hidden="1" customWidth="1"/>
    <col min="2063" max="2310" width="9.140625" style="7"/>
    <col min="2311" max="2311" width="8.7109375" style="7" customWidth="1"/>
    <col min="2312" max="2312" width="17.85546875" style="7" customWidth="1"/>
    <col min="2313" max="2313" width="16.28515625" style="7" customWidth="1"/>
    <col min="2314" max="2314" width="8.140625" style="7" customWidth="1"/>
    <col min="2315" max="2315" width="10" style="7" customWidth="1"/>
    <col min="2316" max="2316" width="14.85546875" style="7" customWidth="1"/>
    <col min="2317" max="2317" width="21.140625" style="7" customWidth="1"/>
    <col min="2318" max="2318" width="0" style="7" hidden="1" customWidth="1"/>
    <col min="2319" max="2566" width="9.140625" style="7"/>
    <col min="2567" max="2567" width="8.7109375" style="7" customWidth="1"/>
    <col min="2568" max="2568" width="17.85546875" style="7" customWidth="1"/>
    <col min="2569" max="2569" width="16.28515625" style="7" customWidth="1"/>
    <col min="2570" max="2570" width="8.140625" style="7" customWidth="1"/>
    <col min="2571" max="2571" width="10" style="7" customWidth="1"/>
    <col min="2572" max="2572" width="14.85546875" style="7" customWidth="1"/>
    <col min="2573" max="2573" width="21.140625" style="7" customWidth="1"/>
    <col min="2574" max="2574" width="0" style="7" hidden="1" customWidth="1"/>
    <col min="2575" max="2822" width="9.140625" style="7"/>
    <col min="2823" max="2823" width="8.7109375" style="7" customWidth="1"/>
    <col min="2824" max="2824" width="17.85546875" style="7" customWidth="1"/>
    <col min="2825" max="2825" width="16.28515625" style="7" customWidth="1"/>
    <col min="2826" max="2826" width="8.140625" style="7" customWidth="1"/>
    <col min="2827" max="2827" width="10" style="7" customWidth="1"/>
    <col min="2828" max="2828" width="14.85546875" style="7" customWidth="1"/>
    <col min="2829" max="2829" width="21.140625" style="7" customWidth="1"/>
    <col min="2830" max="2830" width="0" style="7" hidden="1" customWidth="1"/>
    <col min="2831" max="3078" width="9.140625" style="7"/>
    <col min="3079" max="3079" width="8.7109375" style="7" customWidth="1"/>
    <col min="3080" max="3080" width="17.85546875" style="7" customWidth="1"/>
    <col min="3081" max="3081" width="16.28515625" style="7" customWidth="1"/>
    <col min="3082" max="3082" width="8.140625" style="7" customWidth="1"/>
    <col min="3083" max="3083" width="10" style="7" customWidth="1"/>
    <col min="3084" max="3084" width="14.85546875" style="7" customWidth="1"/>
    <col min="3085" max="3085" width="21.140625" style="7" customWidth="1"/>
    <col min="3086" max="3086" width="0" style="7" hidden="1" customWidth="1"/>
    <col min="3087" max="3334" width="9.140625" style="7"/>
    <col min="3335" max="3335" width="8.7109375" style="7" customWidth="1"/>
    <col min="3336" max="3336" width="17.85546875" style="7" customWidth="1"/>
    <col min="3337" max="3337" width="16.28515625" style="7" customWidth="1"/>
    <col min="3338" max="3338" width="8.140625" style="7" customWidth="1"/>
    <col min="3339" max="3339" width="10" style="7" customWidth="1"/>
    <col min="3340" max="3340" width="14.85546875" style="7" customWidth="1"/>
    <col min="3341" max="3341" width="21.140625" style="7" customWidth="1"/>
    <col min="3342" max="3342" width="0" style="7" hidden="1" customWidth="1"/>
    <col min="3343" max="3590" width="9.140625" style="7"/>
    <col min="3591" max="3591" width="8.7109375" style="7" customWidth="1"/>
    <col min="3592" max="3592" width="17.85546875" style="7" customWidth="1"/>
    <col min="3593" max="3593" width="16.28515625" style="7" customWidth="1"/>
    <col min="3594" max="3594" width="8.140625" style="7" customWidth="1"/>
    <col min="3595" max="3595" width="10" style="7" customWidth="1"/>
    <col min="3596" max="3596" width="14.85546875" style="7" customWidth="1"/>
    <col min="3597" max="3597" width="21.140625" style="7" customWidth="1"/>
    <col min="3598" max="3598" width="0" style="7" hidden="1" customWidth="1"/>
    <col min="3599" max="3846" width="9.140625" style="7"/>
    <col min="3847" max="3847" width="8.7109375" style="7" customWidth="1"/>
    <col min="3848" max="3848" width="17.85546875" style="7" customWidth="1"/>
    <col min="3849" max="3849" width="16.28515625" style="7" customWidth="1"/>
    <col min="3850" max="3850" width="8.140625" style="7" customWidth="1"/>
    <col min="3851" max="3851" width="10" style="7" customWidth="1"/>
    <col min="3852" max="3852" width="14.85546875" style="7" customWidth="1"/>
    <col min="3853" max="3853" width="21.140625" style="7" customWidth="1"/>
    <col min="3854" max="3854" width="0" style="7" hidden="1" customWidth="1"/>
    <col min="3855" max="4102" width="9.140625" style="7"/>
    <col min="4103" max="4103" width="8.7109375" style="7" customWidth="1"/>
    <col min="4104" max="4104" width="17.85546875" style="7" customWidth="1"/>
    <col min="4105" max="4105" width="16.28515625" style="7" customWidth="1"/>
    <col min="4106" max="4106" width="8.140625" style="7" customWidth="1"/>
    <col min="4107" max="4107" width="10" style="7" customWidth="1"/>
    <col min="4108" max="4108" width="14.85546875" style="7" customWidth="1"/>
    <col min="4109" max="4109" width="21.140625" style="7" customWidth="1"/>
    <col min="4110" max="4110" width="0" style="7" hidden="1" customWidth="1"/>
    <col min="4111" max="4358" width="9.140625" style="7"/>
    <col min="4359" max="4359" width="8.7109375" style="7" customWidth="1"/>
    <col min="4360" max="4360" width="17.85546875" style="7" customWidth="1"/>
    <col min="4361" max="4361" width="16.28515625" style="7" customWidth="1"/>
    <col min="4362" max="4362" width="8.140625" style="7" customWidth="1"/>
    <col min="4363" max="4363" width="10" style="7" customWidth="1"/>
    <col min="4364" max="4364" width="14.85546875" style="7" customWidth="1"/>
    <col min="4365" max="4365" width="21.140625" style="7" customWidth="1"/>
    <col min="4366" max="4366" width="0" style="7" hidden="1" customWidth="1"/>
    <col min="4367" max="4614" width="9.140625" style="7"/>
    <col min="4615" max="4615" width="8.7109375" style="7" customWidth="1"/>
    <col min="4616" max="4616" width="17.85546875" style="7" customWidth="1"/>
    <col min="4617" max="4617" width="16.28515625" style="7" customWidth="1"/>
    <col min="4618" max="4618" width="8.140625" style="7" customWidth="1"/>
    <col min="4619" max="4619" width="10" style="7" customWidth="1"/>
    <col min="4620" max="4620" width="14.85546875" style="7" customWidth="1"/>
    <col min="4621" max="4621" width="21.140625" style="7" customWidth="1"/>
    <col min="4622" max="4622" width="0" style="7" hidden="1" customWidth="1"/>
    <col min="4623" max="4870" width="9.140625" style="7"/>
    <col min="4871" max="4871" width="8.7109375" style="7" customWidth="1"/>
    <col min="4872" max="4872" width="17.85546875" style="7" customWidth="1"/>
    <col min="4873" max="4873" width="16.28515625" style="7" customWidth="1"/>
    <col min="4874" max="4874" width="8.140625" style="7" customWidth="1"/>
    <col min="4875" max="4875" width="10" style="7" customWidth="1"/>
    <col min="4876" max="4876" width="14.85546875" style="7" customWidth="1"/>
    <col min="4877" max="4877" width="21.140625" style="7" customWidth="1"/>
    <col min="4878" max="4878" width="0" style="7" hidden="1" customWidth="1"/>
    <col min="4879" max="5126" width="9.140625" style="7"/>
    <col min="5127" max="5127" width="8.7109375" style="7" customWidth="1"/>
    <col min="5128" max="5128" width="17.85546875" style="7" customWidth="1"/>
    <col min="5129" max="5129" width="16.28515625" style="7" customWidth="1"/>
    <col min="5130" max="5130" width="8.140625" style="7" customWidth="1"/>
    <col min="5131" max="5131" width="10" style="7" customWidth="1"/>
    <col min="5132" max="5132" width="14.85546875" style="7" customWidth="1"/>
    <col min="5133" max="5133" width="21.140625" style="7" customWidth="1"/>
    <col min="5134" max="5134" width="0" style="7" hidden="1" customWidth="1"/>
    <col min="5135" max="5382" width="9.140625" style="7"/>
    <col min="5383" max="5383" width="8.7109375" style="7" customWidth="1"/>
    <col min="5384" max="5384" width="17.85546875" style="7" customWidth="1"/>
    <col min="5385" max="5385" width="16.28515625" style="7" customWidth="1"/>
    <col min="5386" max="5386" width="8.140625" style="7" customWidth="1"/>
    <col min="5387" max="5387" width="10" style="7" customWidth="1"/>
    <col min="5388" max="5388" width="14.85546875" style="7" customWidth="1"/>
    <col min="5389" max="5389" width="21.140625" style="7" customWidth="1"/>
    <col min="5390" max="5390" width="0" style="7" hidden="1" customWidth="1"/>
    <col min="5391" max="5638" width="9.140625" style="7"/>
    <col min="5639" max="5639" width="8.7109375" style="7" customWidth="1"/>
    <col min="5640" max="5640" width="17.85546875" style="7" customWidth="1"/>
    <col min="5641" max="5641" width="16.28515625" style="7" customWidth="1"/>
    <col min="5642" max="5642" width="8.140625" style="7" customWidth="1"/>
    <col min="5643" max="5643" width="10" style="7" customWidth="1"/>
    <col min="5644" max="5644" width="14.85546875" style="7" customWidth="1"/>
    <col min="5645" max="5645" width="21.140625" style="7" customWidth="1"/>
    <col min="5646" max="5646" width="0" style="7" hidden="1" customWidth="1"/>
    <col min="5647" max="5894" width="9.140625" style="7"/>
    <col min="5895" max="5895" width="8.7109375" style="7" customWidth="1"/>
    <col min="5896" max="5896" width="17.85546875" style="7" customWidth="1"/>
    <col min="5897" max="5897" width="16.28515625" style="7" customWidth="1"/>
    <col min="5898" max="5898" width="8.140625" style="7" customWidth="1"/>
    <col min="5899" max="5899" width="10" style="7" customWidth="1"/>
    <col min="5900" max="5900" width="14.85546875" style="7" customWidth="1"/>
    <col min="5901" max="5901" width="21.140625" style="7" customWidth="1"/>
    <col min="5902" max="5902" width="0" style="7" hidden="1" customWidth="1"/>
    <col min="5903" max="6150" width="9.140625" style="7"/>
    <col min="6151" max="6151" width="8.7109375" style="7" customWidth="1"/>
    <col min="6152" max="6152" width="17.85546875" style="7" customWidth="1"/>
    <col min="6153" max="6153" width="16.28515625" style="7" customWidth="1"/>
    <col min="6154" max="6154" width="8.140625" style="7" customWidth="1"/>
    <col min="6155" max="6155" width="10" style="7" customWidth="1"/>
    <col min="6156" max="6156" width="14.85546875" style="7" customWidth="1"/>
    <col min="6157" max="6157" width="21.140625" style="7" customWidth="1"/>
    <col min="6158" max="6158" width="0" style="7" hidden="1" customWidth="1"/>
    <col min="6159" max="6406" width="9.140625" style="7"/>
    <col min="6407" max="6407" width="8.7109375" style="7" customWidth="1"/>
    <col min="6408" max="6408" width="17.85546875" style="7" customWidth="1"/>
    <col min="6409" max="6409" width="16.28515625" style="7" customWidth="1"/>
    <col min="6410" max="6410" width="8.140625" style="7" customWidth="1"/>
    <col min="6411" max="6411" width="10" style="7" customWidth="1"/>
    <col min="6412" max="6412" width="14.85546875" style="7" customWidth="1"/>
    <col min="6413" max="6413" width="21.140625" style="7" customWidth="1"/>
    <col min="6414" max="6414" width="0" style="7" hidden="1" customWidth="1"/>
    <col min="6415" max="6662" width="9.140625" style="7"/>
    <col min="6663" max="6663" width="8.7109375" style="7" customWidth="1"/>
    <col min="6664" max="6664" width="17.85546875" style="7" customWidth="1"/>
    <col min="6665" max="6665" width="16.28515625" style="7" customWidth="1"/>
    <col min="6666" max="6666" width="8.140625" style="7" customWidth="1"/>
    <col min="6667" max="6667" width="10" style="7" customWidth="1"/>
    <col min="6668" max="6668" width="14.85546875" style="7" customWidth="1"/>
    <col min="6669" max="6669" width="21.140625" style="7" customWidth="1"/>
    <col min="6670" max="6670" width="0" style="7" hidden="1" customWidth="1"/>
    <col min="6671" max="6918" width="9.140625" style="7"/>
    <col min="6919" max="6919" width="8.7109375" style="7" customWidth="1"/>
    <col min="6920" max="6920" width="17.85546875" style="7" customWidth="1"/>
    <col min="6921" max="6921" width="16.28515625" style="7" customWidth="1"/>
    <col min="6922" max="6922" width="8.140625" style="7" customWidth="1"/>
    <col min="6923" max="6923" width="10" style="7" customWidth="1"/>
    <col min="6924" max="6924" width="14.85546875" style="7" customWidth="1"/>
    <col min="6925" max="6925" width="21.140625" style="7" customWidth="1"/>
    <col min="6926" max="6926" width="0" style="7" hidden="1" customWidth="1"/>
    <col min="6927" max="7174" width="9.140625" style="7"/>
    <col min="7175" max="7175" width="8.7109375" style="7" customWidth="1"/>
    <col min="7176" max="7176" width="17.85546875" style="7" customWidth="1"/>
    <col min="7177" max="7177" width="16.28515625" style="7" customWidth="1"/>
    <col min="7178" max="7178" width="8.140625" style="7" customWidth="1"/>
    <col min="7179" max="7179" width="10" style="7" customWidth="1"/>
    <col min="7180" max="7180" width="14.85546875" style="7" customWidth="1"/>
    <col min="7181" max="7181" width="21.140625" style="7" customWidth="1"/>
    <col min="7182" max="7182" width="0" style="7" hidden="1" customWidth="1"/>
    <col min="7183" max="7430" width="9.140625" style="7"/>
    <col min="7431" max="7431" width="8.7109375" style="7" customWidth="1"/>
    <col min="7432" max="7432" width="17.85546875" style="7" customWidth="1"/>
    <col min="7433" max="7433" width="16.28515625" style="7" customWidth="1"/>
    <col min="7434" max="7434" width="8.140625" style="7" customWidth="1"/>
    <col min="7435" max="7435" width="10" style="7" customWidth="1"/>
    <col min="7436" max="7436" width="14.85546875" style="7" customWidth="1"/>
    <col min="7437" max="7437" width="21.140625" style="7" customWidth="1"/>
    <col min="7438" max="7438" width="0" style="7" hidden="1" customWidth="1"/>
    <col min="7439" max="7686" width="9.140625" style="7"/>
    <col min="7687" max="7687" width="8.7109375" style="7" customWidth="1"/>
    <col min="7688" max="7688" width="17.85546875" style="7" customWidth="1"/>
    <col min="7689" max="7689" width="16.28515625" style="7" customWidth="1"/>
    <col min="7690" max="7690" width="8.140625" style="7" customWidth="1"/>
    <col min="7691" max="7691" width="10" style="7" customWidth="1"/>
    <col min="7692" max="7692" width="14.85546875" style="7" customWidth="1"/>
    <col min="7693" max="7693" width="21.140625" style="7" customWidth="1"/>
    <col min="7694" max="7694" width="0" style="7" hidden="1" customWidth="1"/>
    <col min="7695" max="7942" width="9.140625" style="7"/>
    <col min="7943" max="7943" width="8.7109375" style="7" customWidth="1"/>
    <col min="7944" max="7944" width="17.85546875" style="7" customWidth="1"/>
    <col min="7945" max="7945" width="16.28515625" style="7" customWidth="1"/>
    <col min="7946" max="7946" width="8.140625" style="7" customWidth="1"/>
    <col min="7947" max="7947" width="10" style="7" customWidth="1"/>
    <col min="7948" max="7948" width="14.85546875" style="7" customWidth="1"/>
    <col min="7949" max="7949" width="21.140625" style="7" customWidth="1"/>
    <col min="7950" max="7950" width="0" style="7" hidden="1" customWidth="1"/>
    <col min="7951" max="8198" width="9.140625" style="7"/>
    <col min="8199" max="8199" width="8.7109375" style="7" customWidth="1"/>
    <col min="8200" max="8200" width="17.85546875" style="7" customWidth="1"/>
    <col min="8201" max="8201" width="16.28515625" style="7" customWidth="1"/>
    <col min="8202" max="8202" width="8.140625" style="7" customWidth="1"/>
    <col min="8203" max="8203" width="10" style="7" customWidth="1"/>
    <col min="8204" max="8204" width="14.85546875" style="7" customWidth="1"/>
    <col min="8205" max="8205" width="21.140625" style="7" customWidth="1"/>
    <col min="8206" max="8206" width="0" style="7" hidden="1" customWidth="1"/>
    <col min="8207" max="8454" width="9.140625" style="7"/>
    <col min="8455" max="8455" width="8.7109375" style="7" customWidth="1"/>
    <col min="8456" max="8456" width="17.85546875" style="7" customWidth="1"/>
    <col min="8457" max="8457" width="16.28515625" style="7" customWidth="1"/>
    <col min="8458" max="8458" width="8.140625" style="7" customWidth="1"/>
    <col min="8459" max="8459" width="10" style="7" customWidth="1"/>
    <col min="8460" max="8460" width="14.85546875" style="7" customWidth="1"/>
    <col min="8461" max="8461" width="21.140625" style="7" customWidth="1"/>
    <col min="8462" max="8462" width="0" style="7" hidden="1" customWidth="1"/>
    <col min="8463" max="8710" width="9.140625" style="7"/>
    <col min="8711" max="8711" width="8.7109375" style="7" customWidth="1"/>
    <col min="8712" max="8712" width="17.85546875" style="7" customWidth="1"/>
    <col min="8713" max="8713" width="16.28515625" style="7" customWidth="1"/>
    <col min="8714" max="8714" width="8.140625" style="7" customWidth="1"/>
    <col min="8715" max="8715" width="10" style="7" customWidth="1"/>
    <col min="8716" max="8716" width="14.85546875" style="7" customWidth="1"/>
    <col min="8717" max="8717" width="21.140625" style="7" customWidth="1"/>
    <col min="8718" max="8718" width="0" style="7" hidden="1" customWidth="1"/>
    <col min="8719" max="8966" width="9.140625" style="7"/>
    <col min="8967" max="8967" width="8.7109375" style="7" customWidth="1"/>
    <col min="8968" max="8968" width="17.85546875" style="7" customWidth="1"/>
    <col min="8969" max="8969" width="16.28515625" style="7" customWidth="1"/>
    <col min="8970" max="8970" width="8.140625" style="7" customWidth="1"/>
    <col min="8971" max="8971" width="10" style="7" customWidth="1"/>
    <col min="8972" max="8972" width="14.85546875" style="7" customWidth="1"/>
    <col min="8973" max="8973" width="21.140625" style="7" customWidth="1"/>
    <col min="8974" max="8974" width="0" style="7" hidden="1" customWidth="1"/>
    <col min="8975" max="9222" width="9.140625" style="7"/>
    <col min="9223" max="9223" width="8.7109375" style="7" customWidth="1"/>
    <col min="9224" max="9224" width="17.85546875" style="7" customWidth="1"/>
    <col min="9225" max="9225" width="16.28515625" style="7" customWidth="1"/>
    <col min="9226" max="9226" width="8.140625" style="7" customWidth="1"/>
    <col min="9227" max="9227" width="10" style="7" customWidth="1"/>
    <col min="9228" max="9228" width="14.85546875" style="7" customWidth="1"/>
    <col min="9229" max="9229" width="21.140625" style="7" customWidth="1"/>
    <col min="9230" max="9230" width="0" style="7" hidden="1" customWidth="1"/>
    <col min="9231" max="9478" width="9.140625" style="7"/>
    <col min="9479" max="9479" width="8.7109375" style="7" customWidth="1"/>
    <col min="9480" max="9480" width="17.85546875" style="7" customWidth="1"/>
    <col min="9481" max="9481" width="16.28515625" style="7" customWidth="1"/>
    <col min="9482" max="9482" width="8.140625" style="7" customWidth="1"/>
    <col min="9483" max="9483" width="10" style="7" customWidth="1"/>
    <col min="9484" max="9484" width="14.85546875" style="7" customWidth="1"/>
    <col min="9485" max="9485" width="21.140625" style="7" customWidth="1"/>
    <col min="9486" max="9486" width="0" style="7" hidden="1" customWidth="1"/>
    <col min="9487" max="9734" width="9.140625" style="7"/>
    <col min="9735" max="9735" width="8.7109375" style="7" customWidth="1"/>
    <col min="9736" max="9736" width="17.85546875" style="7" customWidth="1"/>
    <col min="9737" max="9737" width="16.28515625" style="7" customWidth="1"/>
    <col min="9738" max="9738" width="8.140625" style="7" customWidth="1"/>
    <col min="9739" max="9739" width="10" style="7" customWidth="1"/>
    <col min="9740" max="9740" width="14.85546875" style="7" customWidth="1"/>
    <col min="9741" max="9741" width="21.140625" style="7" customWidth="1"/>
    <col min="9742" max="9742" width="0" style="7" hidden="1" customWidth="1"/>
    <col min="9743" max="9990" width="9.140625" style="7"/>
    <col min="9991" max="9991" width="8.7109375" style="7" customWidth="1"/>
    <col min="9992" max="9992" width="17.85546875" style="7" customWidth="1"/>
    <col min="9993" max="9993" width="16.28515625" style="7" customWidth="1"/>
    <col min="9994" max="9994" width="8.140625" style="7" customWidth="1"/>
    <col min="9995" max="9995" width="10" style="7" customWidth="1"/>
    <col min="9996" max="9996" width="14.85546875" style="7" customWidth="1"/>
    <col min="9997" max="9997" width="21.140625" style="7" customWidth="1"/>
    <col min="9998" max="9998" width="0" style="7" hidden="1" customWidth="1"/>
    <col min="9999" max="10246" width="9.140625" style="7"/>
    <col min="10247" max="10247" width="8.7109375" style="7" customWidth="1"/>
    <col min="10248" max="10248" width="17.85546875" style="7" customWidth="1"/>
    <col min="10249" max="10249" width="16.28515625" style="7" customWidth="1"/>
    <col min="10250" max="10250" width="8.140625" style="7" customWidth="1"/>
    <col min="10251" max="10251" width="10" style="7" customWidth="1"/>
    <col min="10252" max="10252" width="14.85546875" style="7" customWidth="1"/>
    <col min="10253" max="10253" width="21.140625" style="7" customWidth="1"/>
    <col min="10254" max="10254" width="0" style="7" hidden="1" customWidth="1"/>
    <col min="10255" max="10502" width="9.140625" style="7"/>
    <col min="10503" max="10503" width="8.7109375" style="7" customWidth="1"/>
    <col min="10504" max="10504" width="17.85546875" style="7" customWidth="1"/>
    <col min="10505" max="10505" width="16.28515625" style="7" customWidth="1"/>
    <col min="10506" max="10506" width="8.140625" style="7" customWidth="1"/>
    <col min="10507" max="10507" width="10" style="7" customWidth="1"/>
    <col min="10508" max="10508" width="14.85546875" style="7" customWidth="1"/>
    <col min="10509" max="10509" width="21.140625" style="7" customWidth="1"/>
    <col min="10510" max="10510" width="0" style="7" hidden="1" customWidth="1"/>
    <col min="10511" max="10758" width="9.140625" style="7"/>
    <col min="10759" max="10759" width="8.7109375" style="7" customWidth="1"/>
    <col min="10760" max="10760" width="17.85546875" style="7" customWidth="1"/>
    <col min="10761" max="10761" width="16.28515625" style="7" customWidth="1"/>
    <col min="10762" max="10762" width="8.140625" style="7" customWidth="1"/>
    <col min="10763" max="10763" width="10" style="7" customWidth="1"/>
    <col min="10764" max="10764" width="14.85546875" style="7" customWidth="1"/>
    <col min="10765" max="10765" width="21.140625" style="7" customWidth="1"/>
    <col min="10766" max="10766" width="0" style="7" hidden="1" customWidth="1"/>
    <col min="10767" max="11014" width="9.140625" style="7"/>
    <col min="11015" max="11015" width="8.7109375" style="7" customWidth="1"/>
    <col min="11016" max="11016" width="17.85546875" style="7" customWidth="1"/>
    <col min="11017" max="11017" width="16.28515625" style="7" customWidth="1"/>
    <col min="11018" max="11018" width="8.140625" style="7" customWidth="1"/>
    <col min="11019" max="11019" width="10" style="7" customWidth="1"/>
    <col min="11020" max="11020" width="14.85546875" style="7" customWidth="1"/>
    <col min="11021" max="11021" width="21.140625" style="7" customWidth="1"/>
    <col min="11022" max="11022" width="0" style="7" hidden="1" customWidth="1"/>
    <col min="11023" max="11270" width="9.140625" style="7"/>
    <col min="11271" max="11271" width="8.7109375" style="7" customWidth="1"/>
    <col min="11272" max="11272" width="17.85546875" style="7" customWidth="1"/>
    <col min="11273" max="11273" width="16.28515625" style="7" customWidth="1"/>
    <col min="11274" max="11274" width="8.140625" style="7" customWidth="1"/>
    <col min="11275" max="11275" width="10" style="7" customWidth="1"/>
    <col min="11276" max="11276" width="14.85546875" style="7" customWidth="1"/>
    <col min="11277" max="11277" width="21.140625" style="7" customWidth="1"/>
    <col min="11278" max="11278" width="0" style="7" hidden="1" customWidth="1"/>
    <col min="11279" max="11526" width="9.140625" style="7"/>
    <col min="11527" max="11527" width="8.7109375" style="7" customWidth="1"/>
    <col min="11528" max="11528" width="17.85546875" style="7" customWidth="1"/>
    <col min="11529" max="11529" width="16.28515625" style="7" customWidth="1"/>
    <col min="11530" max="11530" width="8.140625" style="7" customWidth="1"/>
    <col min="11531" max="11531" width="10" style="7" customWidth="1"/>
    <col min="11532" max="11532" width="14.85546875" style="7" customWidth="1"/>
    <col min="11533" max="11533" width="21.140625" style="7" customWidth="1"/>
    <col min="11534" max="11534" width="0" style="7" hidden="1" customWidth="1"/>
    <col min="11535" max="11782" width="9.140625" style="7"/>
    <col min="11783" max="11783" width="8.7109375" style="7" customWidth="1"/>
    <col min="11784" max="11784" width="17.85546875" style="7" customWidth="1"/>
    <col min="11785" max="11785" width="16.28515625" style="7" customWidth="1"/>
    <col min="11786" max="11786" width="8.140625" style="7" customWidth="1"/>
    <col min="11787" max="11787" width="10" style="7" customWidth="1"/>
    <col min="11788" max="11788" width="14.85546875" style="7" customWidth="1"/>
    <col min="11789" max="11789" width="21.140625" style="7" customWidth="1"/>
    <col min="11790" max="11790" width="0" style="7" hidden="1" customWidth="1"/>
    <col min="11791" max="12038" width="9.140625" style="7"/>
    <col min="12039" max="12039" width="8.7109375" style="7" customWidth="1"/>
    <col min="12040" max="12040" width="17.85546875" style="7" customWidth="1"/>
    <col min="12041" max="12041" width="16.28515625" style="7" customWidth="1"/>
    <col min="12042" max="12042" width="8.140625" style="7" customWidth="1"/>
    <col min="12043" max="12043" width="10" style="7" customWidth="1"/>
    <col min="12044" max="12044" width="14.85546875" style="7" customWidth="1"/>
    <col min="12045" max="12045" width="21.140625" style="7" customWidth="1"/>
    <col min="12046" max="12046" width="0" style="7" hidden="1" customWidth="1"/>
    <col min="12047" max="12294" width="9.140625" style="7"/>
    <col min="12295" max="12295" width="8.7109375" style="7" customWidth="1"/>
    <col min="12296" max="12296" width="17.85546875" style="7" customWidth="1"/>
    <col min="12297" max="12297" width="16.28515625" style="7" customWidth="1"/>
    <col min="12298" max="12298" width="8.140625" style="7" customWidth="1"/>
    <col min="12299" max="12299" width="10" style="7" customWidth="1"/>
    <col min="12300" max="12300" width="14.85546875" style="7" customWidth="1"/>
    <col min="12301" max="12301" width="21.140625" style="7" customWidth="1"/>
    <col min="12302" max="12302" width="0" style="7" hidden="1" customWidth="1"/>
    <col min="12303" max="12550" width="9.140625" style="7"/>
    <col min="12551" max="12551" width="8.7109375" style="7" customWidth="1"/>
    <col min="12552" max="12552" width="17.85546875" style="7" customWidth="1"/>
    <col min="12553" max="12553" width="16.28515625" style="7" customWidth="1"/>
    <col min="12554" max="12554" width="8.140625" style="7" customWidth="1"/>
    <col min="12555" max="12555" width="10" style="7" customWidth="1"/>
    <col min="12556" max="12556" width="14.85546875" style="7" customWidth="1"/>
    <col min="12557" max="12557" width="21.140625" style="7" customWidth="1"/>
    <col min="12558" max="12558" width="0" style="7" hidden="1" customWidth="1"/>
    <col min="12559" max="12806" width="9.140625" style="7"/>
    <col min="12807" max="12807" width="8.7109375" style="7" customWidth="1"/>
    <col min="12808" max="12808" width="17.85546875" style="7" customWidth="1"/>
    <col min="12809" max="12809" width="16.28515625" style="7" customWidth="1"/>
    <col min="12810" max="12810" width="8.140625" style="7" customWidth="1"/>
    <col min="12811" max="12811" width="10" style="7" customWidth="1"/>
    <col min="12812" max="12812" width="14.85546875" style="7" customWidth="1"/>
    <col min="12813" max="12813" width="21.140625" style="7" customWidth="1"/>
    <col min="12814" max="12814" width="0" style="7" hidden="1" customWidth="1"/>
    <col min="12815" max="13062" width="9.140625" style="7"/>
    <col min="13063" max="13063" width="8.7109375" style="7" customWidth="1"/>
    <col min="13064" max="13064" width="17.85546875" style="7" customWidth="1"/>
    <col min="13065" max="13065" width="16.28515625" style="7" customWidth="1"/>
    <col min="13066" max="13066" width="8.140625" style="7" customWidth="1"/>
    <col min="13067" max="13067" width="10" style="7" customWidth="1"/>
    <col min="13068" max="13068" width="14.85546875" style="7" customWidth="1"/>
    <col min="13069" max="13069" width="21.140625" style="7" customWidth="1"/>
    <col min="13070" max="13070" width="0" style="7" hidden="1" customWidth="1"/>
    <col min="13071" max="13318" width="9.140625" style="7"/>
    <col min="13319" max="13319" width="8.7109375" style="7" customWidth="1"/>
    <col min="13320" max="13320" width="17.85546875" style="7" customWidth="1"/>
    <col min="13321" max="13321" width="16.28515625" style="7" customWidth="1"/>
    <col min="13322" max="13322" width="8.140625" style="7" customWidth="1"/>
    <col min="13323" max="13323" width="10" style="7" customWidth="1"/>
    <col min="13324" max="13324" width="14.85546875" style="7" customWidth="1"/>
    <col min="13325" max="13325" width="21.140625" style="7" customWidth="1"/>
    <col min="13326" max="13326" width="0" style="7" hidden="1" customWidth="1"/>
    <col min="13327" max="13574" width="9.140625" style="7"/>
    <col min="13575" max="13575" width="8.7109375" style="7" customWidth="1"/>
    <col min="13576" max="13576" width="17.85546875" style="7" customWidth="1"/>
    <col min="13577" max="13577" width="16.28515625" style="7" customWidth="1"/>
    <col min="13578" max="13578" width="8.140625" style="7" customWidth="1"/>
    <col min="13579" max="13579" width="10" style="7" customWidth="1"/>
    <col min="13580" max="13580" width="14.85546875" style="7" customWidth="1"/>
    <col min="13581" max="13581" width="21.140625" style="7" customWidth="1"/>
    <col min="13582" max="13582" width="0" style="7" hidden="1" customWidth="1"/>
    <col min="13583" max="13830" width="9.140625" style="7"/>
    <col min="13831" max="13831" width="8.7109375" style="7" customWidth="1"/>
    <col min="13832" max="13832" width="17.85546875" style="7" customWidth="1"/>
    <col min="13833" max="13833" width="16.28515625" style="7" customWidth="1"/>
    <col min="13834" max="13834" width="8.140625" style="7" customWidth="1"/>
    <col min="13835" max="13835" width="10" style="7" customWidth="1"/>
    <col min="13836" max="13836" width="14.85546875" style="7" customWidth="1"/>
    <col min="13837" max="13837" width="21.140625" style="7" customWidth="1"/>
    <col min="13838" max="13838" width="0" style="7" hidden="1" customWidth="1"/>
    <col min="13839" max="14086" width="9.140625" style="7"/>
    <col min="14087" max="14087" width="8.7109375" style="7" customWidth="1"/>
    <col min="14088" max="14088" width="17.85546875" style="7" customWidth="1"/>
    <col min="14089" max="14089" width="16.28515625" style="7" customWidth="1"/>
    <col min="14090" max="14090" width="8.140625" style="7" customWidth="1"/>
    <col min="14091" max="14091" width="10" style="7" customWidth="1"/>
    <col min="14092" max="14092" width="14.85546875" style="7" customWidth="1"/>
    <col min="14093" max="14093" width="21.140625" style="7" customWidth="1"/>
    <col min="14094" max="14094" width="0" style="7" hidden="1" customWidth="1"/>
    <col min="14095" max="14342" width="9.140625" style="7"/>
    <col min="14343" max="14343" width="8.7109375" style="7" customWidth="1"/>
    <col min="14344" max="14344" width="17.85546875" style="7" customWidth="1"/>
    <col min="14345" max="14345" width="16.28515625" style="7" customWidth="1"/>
    <col min="14346" max="14346" width="8.140625" style="7" customWidth="1"/>
    <col min="14347" max="14347" width="10" style="7" customWidth="1"/>
    <col min="14348" max="14348" width="14.85546875" style="7" customWidth="1"/>
    <col min="14349" max="14349" width="21.140625" style="7" customWidth="1"/>
    <col min="14350" max="14350" width="0" style="7" hidden="1" customWidth="1"/>
    <col min="14351" max="14598" width="9.140625" style="7"/>
    <col min="14599" max="14599" width="8.7109375" style="7" customWidth="1"/>
    <col min="14600" max="14600" width="17.85546875" style="7" customWidth="1"/>
    <col min="14601" max="14601" width="16.28515625" style="7" customWidth="1"/>
    <col min="14602" max="14602" width="8.140625" style="7" customWidth="1"/>
    <col min="14603" max="14603" width="10" style="7" customWidth="1"/>
    <col min="14604" max="14604" width="14.85546875" style="7" customWidth="1"/>
    <col min="14605" max="14605" width="21.140625" style="7" customWidth="1"/>
    <col min="14606" max="14606" width="0" style="7" hidden="1" customWidth="1"/>
    <col min="14607" max="14854" width="9.140625" style="7"/>
    <col min="14855" max="14855" width="8.7109375" style="7" customWidth="1"/>
    <col min="14856" max="14856" width="17.85546875" style="7" customWidth="1"/>
    <col min="14857" max="14857" width="16.28515625" style="7" customWidth="1"/>
    <col min="14858" max="14858" width="8.140625" style="7" customWidth="1"/>
    <col min="14859" max="14859" width="10" style="7" customWidth="1"/>
    <col min="14860" max="14860" width="14.85546875" style="7" customWidth="1"/>
    <col min="14861" max="14861" width="21.140625" style="7" customWidth="1"/>
    <col min="14862" max="14862" width="0" style="7" hidden="1" customWidth="1"/>
    <col min="14863" max="15110" width="9.140625" style="7"/>
    <col min="15111" max="15111" width="8.7109375" style="7" customWidth="1"/>
    <col min="15112" max="15112" width="17.85546875" style="7" customWidth="1"/>
    <col min="15113" max="15113" width="16.28515625" style="7" customWidth="1"/>
    <col min="15114" max="15114" width="8.140625" style="7" customWidth="1"/>
    <col min="15115" max="15115" width="10" style="7" customWidth="1"/>
    <col min="15116" max="15116" width="14.85546875" style="7" customWidth="1"/>
    <col min="15117" max="15117" width="21.140625" style="7" customWidth="1"/>
    <col min="15118" max="15118" width="0" style="7" hidden="1" customWidth="1"/>
    <col min="15119" max="15366" width="9.140625" style="7"/>
    <col min="15367" max="15367" width="8.7109375" style="7" customWidth="1"/>
    <col min="15368" max="15368" width="17.85546875" style="7" customWidth="1"/>
    <col min="15369" max="15369" width="16.28515625" style="7" customWidth="1"/>
    <col min="15370" max="15370" width="8.140625" style="7" customWidth="1"/>
    <col min="15371" max="15371" width="10" style="7" customWidth="1"/>
    <col min="15372" max="15372" width="14.85546875" style="7" customWidth="1"/>
    <col min="15373" max="15373" width="21.140625" style="7" customWidth="1"/>
    <col min="15374" max="15374" width="0" style="7" hidden="1" customWidth="1"/>
    <col min="15375" max="15622" width="9.140625" style="7"/>
    <col min="15623" max="15623" width="8.7109375" style="7" customWidth="1"/>
    <col min="15624" max="15624" width="17.85546875" style="7" customWidth="1"/>
    <col min="15625" max="15625" width="16.28515625" style="7" customWidth="1"/>
    <col min="15626" max="15626" width="8.140625" style="7" customWidth="1"/>
    <col min="15627" max="15627" width="10" style="7" customWidth="1"/>
    <col min="15628" max="15628" width="14.85546875" style="7" customWidth="1"/>
    <col min="15629" max="15629" width="21.140625" style="7" customWidth="1"/>
    <col min="15630" max="15630" width="0" style="7" hidden="1" customWidth="1"/>
    <col min="15631" max="15878" width="9.140625" style="7"/>
    <col min="15879" max="15879" width="8.7109375" style="7" customWidth="1"/>
    <col min="15880" max="15880" width="17.85546875" style="7" customWidth="1"/>
    <col min="15881" max="15881" width="16.28515625" style="7" customWidth="1"/>
    <col min="15882" max="15882" width="8.140625" style="7" customWidth="1"/>
    <col min="15883" max="15883" width="10" style="7" customWidth="1"/>
    <col min="15884" max="15884" width="14.85546875" style="7" customWidth="1"/>
    <col min="15885" max="15885" width="21.140625" style="7" customWidth="1"/>
    <col min="15886" max="15886" width="0" style="7" hidden="1" customWidth="1"/>
    <col min="15887" max="16134" width="9.140625" style="7"/>
    <col min="16135" max="16135" width="8.7109375" style="7" customWidth="1"/>
    <col min="16136" max="16136" width="17.85546875" style="7" customWidth="1"/>
    <col min="16137" max="16137" width="16.28515625" style="7" customWidth="1"/>
    <col min="16138" max="16138" width="8.140625" style="7" customWidth="1"/>
    <col min="16139" max="16139" width="10" style="7" customWidth="1"/>
    <col min="16140" max="16140" width="14.85546875" style="7" customWidth="1"/>
    <col min="16141" max="16141" width="21.140625" style="7" customWidth="1"/>
    <col min="16142" max="16142" width="0" style="7" hidden="1" customWidth="1"/>
    <col min="16143" max="16384" width="9.140625" style="7"/>
  </cols>
  <sheetData>
    <row r="1" spans="1:14" ht="15" customHeight="1" x14ac:dyDescent="0.2">
      <c r="G1" s="4"/>
      <c r="H1" s="5"/>
      <c r="I1" s="45"/>
      <c r="J1" s="45"/>
      <c r="K1" s="44"/>
      <c r="L1" s="44"/>
    </row>
    <row r="2" spans="1:14" ht="15" x14ac:dyDescent="0.2">
      <c r="C2" s="8"/>
      <c r="D2" s="9" t="s">
        <v>0</v>
      </c>
      <c r="F2" s="9"/>
      <c r="H2" s="10"/>
      <c r="I2" s="10"/>
      <c r="J2" s="10"/>
      <c r="K2" s="10"/>
      <c r="L2" s="10"/>
    </row>
    <row r="3" spans="1:14" ht="15.75" x14ac:dyDescent="0.2">
      <c r="C3" s="8"/>
      <c r="D3" s="3" t="s">
        <v>1</v>
      </c>
      <c r="F3" s="9"/>
      <c r="H3" s="65"/>
      <c r="I3" s="46"/>
      <c r="J3" s="46"/>
      <c r="K3" s="11"/>
      <c r="L3" s="11"/>
    </row>
    <row r="4" spans="1:14" ht="16.5" customHeight="1" x14ac:dyDescent="0.2">
      <c r="C4" s="12"/>
      <c r="D4" s="13"/>
      <c r="E4" s="13"/>
      <c r="F4" s="14"/>
      <c r="M4" s="7"/>
    </row>
    <row r="5" spans="1:14" s="19" customFormat="1" ht="33.75" x14ac:dyDescent="0.2">
      <c r="A5" s="19" t="s">
        <v>224</v>
      </c>
      <c r="C5" s="16" t="s">
        <v>2</v>
      </c>
      <c r="D5" s="16" t="s">
        <v>3</v>
      </c>
      <c r="E5" s="16" t="s">
        <v>4</v>
      </c>
      <c r="F5" s="17" t="s">
        <v>5</v>
      </c>
      <c r="G5" s="69" t="s">
        <v>6</v>
      </c>
      <c r="H5" s="66" t="s">
        <v>7</v>
      </c>
      <c r="I5" s="48" t="s">
        <v>222</v>
      </c>
      <c r="J5" s="48" t="s">
        <v>223</v>
      </c>
      <c r="K5" s="50" t="s">
        <v>238</v>
      </c>
      <c r="L5" s="50" t="s">
        <v>239</v>
      </c>
      <c r="M5" s="17" t="s">
        <v>8</v>
      </c>
      <c r="N5" s="18" t="s">
        <v>9</v>
      </c>
    </row>
    <row r="6" spans="1:14" ht="17.25" customHeight="1" x14ac:dyDescent="0.2">
      <c r="A6" s="10">
        <v>1</v>
      </c>
      <c r="B6" s="10" t="s">
        <v>240</v>
      </c>
      <c r="C6" s="22">
        <v>22</v>
      </c>
      <c r="D6" s="27" t="s">
        <v>97</v>
      </c>
      <c r="E6" s="27" t="s">
        <v>98</v>
      </c>
      <c r="F6" s="33">
        <v>1957</v>
      </c>
      <c r="G6" s="71" t="s">
        <v>99</v>
      </c>
      <c r="H6" s="68" t="s">
        <v>24</v>
      </c>
      <c r="I6" s="58">
        <v>11.7</v>
      </c>
      <c r="J6" s="59">
        <v>1</v>
      </c>
      <c r="K6" s="74">
        <v>15</v>
      </c>
      <c r="L6" s="38">
        <v>0.78210000000000002</v>
      </c>
      <c r="M6" s="24" t="s">
        <v>25</v>
      </c>
      <c r="N6" s="25"/>
    </row>
    <row r="7" spans="1:14" ht="17.25" customHeight="1" x14ac:dyDescent="0.2">
      <c r="A7" s="10">
        <v>1</v>
      </c>
      <c r="B7" s="10" t="s">
        <v>240</v>
      </c>
      <c r="C7" s="26">
        <v>62</v>
      </c>
      <c r="D7" s="27" t="s">
        <v>44</v>
      </c>
      <c r="E7" s="27" t="s">
        <v>45</v>
      </c>
      <c r="F7" s="32">
        <v>2001</v>
      </c>
      <c r="G7" s="71" t="s">
        <v>46</v>
      </c>
      <c r="H7" s="25" t="s">
        <v>24</v>
      </c>
      <c r="I7" s="58">
        <v>12.4</v>
      </c>
      <c r="J7" s="59">
        <v>1</v>
      </c>
      <c r="K7" s="25"/>
      <c r="L7" s="25"/>
      <c r="M7" s="24" t="s">
        <v>47</v>
      </c>
      <c r="N7" s="25" t="s">
        <v>43</v>
      </c>
    </row>
    <row r="8" spans="1:14" ht="17.25" customHeight="1" x14ac:dyDescent="0.2">
      <c r="A8" s="10">
        <v>1</v>
      </c>
      <c r="B8" s="10" t="s">
        <v>240</v>
      </c>
      <c r="C8" s="23">
        <v>97</v>
      </c>
      <c r="D8" s="35" t="s">
        <v>69</v>
      </c>
      <c r="E8" s="35" t="s">
        <v>70</v>
      </c>
      <c r="F8" s="41">
        <v>1994</v>
      </c>
      <c r="G8" s="70" t="s">
        <v>12</v>
      </c>
      <c r="H8" s="30" t="s">
        <v>24</v>
      </c>
      <c r="I8" s="58">
        <v>12.7</v>
      </c>
      <c r="J8" s="59">
        <v>1</v>
      </c>
      <c r="K8" s="30"/>
      <c r="L8" s="30"/>
      <c r="M8" s="24" t="s">
        <v>71</v>
      </c>
      <c r="N8" s="25" t="s">
        <v>72</v>
      </c>
    </row>
    <row r="9" spans="1:14" ht="17.25" customHeight="1" x14ac:dyDescent="0.2">
      <c r="A9" s="10">
        <v>1</v>
      </c>
      <c r="B9" s="10" t="s">
        <v>240</v>
      </c>
      <c r="C9" s="26">
        <v>34</v>
      </c>
      <c r="D9" s="27" t="s">
        <v>146</v>
      </c>
      <c r="E9" s="27" t="s">
        <v>147</v>
      </c>
      <c r="F9" s="32">
        <v>2001</v>
      </c>
      <c r="G9" s="71" t="s">
        <v>46</v>
      </c>
      <c r="H9" s="25" t="s">
        <v>24</v>
      </c>
      <c r="I9" s="58">
        <v>12.7</v>
      </c>
      <c r="J9" s="59">
        <v>2</v>
      </c>
      <c r="K9" s="25"/>
      <c r="L9" s="25"/>
      <c r="M9" s="24" t="s">
        <v>47</v>
      </c>
      <c r="N9" s="25" t="s">
        <v>43</v>
      </c>
    </row>
    <row r="10" spans="1:14" ht="17.25" customHeight="1" x14ac:dyDescent="0.2">
      <c r="A10" s="10">
        <v>1</v>
      </c>
      <c r="B10" s="10" t="s">
        <v>240</v>
      </c>
      <c r="C10" s="26">
        <v>12</v>
      </c>
      <c r="D10" s="27" t="s">
        <v>83</v>
      </c>
      <c r="E10" s="27" t="s">
        <v>84</v>
      </c>
      <c r="F10" s="39">
        <v>1998</v>
      </c>
      <c r="G10" s="70" t="s">
        <v>12</v>
      </c>
      <c r="H10" s="25" t="s">
        <v>24</v>
      </c>
      <c r="I10" s="58">
        <v>12.8</v>
      </c>
      <c r="J10" s="59">
        <v>2</v>
      </c>
      <c r="K10" s="25"/>
      <c r="L10" s="25"/>
      <c r="M10" s="24" t="s">
        <v>14</v>
      </c>
      <c r="N10" s="25" t="s">
        <v>15</v>
      </c>
    </row>
    <row r="11" spans="1:14" ht="17.25" customHeight="1" x14ac:dyDescent="0.2">
      <c r="A11" s="10">
        <v>1</v>
      </c>
      <c r="B11" s="10" t="s">
        <v>240</v>
      </c>
      <c r="C11" s="23">
        <v>64</v>
      </c>
      <c r="D11" s="35" t="s">
        <v>120</v>
      </c>
      <c r="E11" s="35" t="s">
        <v>121</v>
      </c>
      <c r="F11" s="36">
        <v>1965</v>
      </c>
      <c r="G11" s="70" t="s">
        <v>99</v>
      </c>
      <c r="H11" s="25" t="s">
        <v>24</v>
      </c>
      <c r="I11" s="58">
        <v>13.1</v>
      </c>
      <c r="J11" s="59">
        <v>2</v>
      </c>
      <c r="K11" s="33">
        <v>15.5</v>
      </c>
      <c r="L11" s="33">
        <v>0.84660000000000002</v>
      </c>
      <c r="M11" s="24" t="s">
        <v>25</v>
      </c>
      <c r="N11" s="25"/>
    </row>
    <row r="12" spans="1:14" ht="17.25" customHeight="1" x14ac:dyDescent="0.2">
      <c r="A12" s="10">
        <v>1</v>
      </c>
      <c r="B12" s="10" t="s">
        <v>240</v>
      </c>
      <c r="C12" s="26">
        <v>47</v>
      </c>
      <c r="D12" s="27" t="s">
        <v>122</v>
      </c>
      <c r="E12" s="27" t="s">
        <v>123</v>
      </c>
      <c r="F12" s="37">
        <v>2000</v>
      </c>
      <c r="G12" s="70" t="s">
        <v>12</v>
      </c>
      <c r="H12" s="25" t="s">
        <v>24</v>
      </c>
      <c r="I12" s="58">
        <v>13.5</v>
      </c>
      <c r="J12" s="59">
        <v>3</v>
      </c>
      <c r="K12" s="25"/>
      <c r="L12" s="25"/>
      <c r="M12" s="24" t="s">
        <v>38</v>
      </c>
      <c r="N12" s="25" t="s">
        <v>39</v>
      </c>
    </row>
    <row r="13" spans="1:14" ht="17.25" customHeight="1" x14ac:dyDescent="0.2">
      <c r="A13" s="10">
        <v>1</v>
      </c>
      <c r="B13" s="10" t="s">
        <v>240</v>
      </c>
      <c r="C13" s="26">
        <v>15</v>
      </c>
      <c r="D13" s="27" t="s">
        <v>57</v>
      </c>
      <c r="E13" s="27" t="s">
        <v>58</v>
      </c>
      <c r="F13" s="37">
        <v>2000</v>
      </c>
      <c r="G13" s="70" t="s">
        <v>12</v>
      </c>
      <c r="H13" s="25" t="s">
        <v>24</v>
      </c>
      <c r="I13" s="58">
        <v>13.5</v>
      </c>
      <c r="J13" s="59">
        <v>4</v>
      </c>
      <c r="K13" s="25"/>
      <c r="L13" s="25"/>
      <c r="M13" s="24" t="s">
        <v>14</v>
      </c>
      <c r="N13" s="25" t="s">
        <v>15</v>
      </c>
    </row>
    <row r="14" spans="1:14" ht="17.25" customHeight="1" x14ac:dyDescent="0.2">
      <c r="A14" s="10">
        <v>1</v>
      </c>
      <c r="B14" s="10" t="s">
        <v>240</v>
      </c>
      <c r="C14" s="23">
        <v>95</v>
      </c>
      <c r="D14" s="35" t="s">
        <v>213</v>
      </c>
      <c r="E14" s="35" t="s">
        <v>214</v>
      </c>
      <c r="F14" s="36">
        <v>2000</v>
      </c>
      <c r="G14" s="70" t="s">
        <v>12</v>
      </c>
      <c r="H14" s="25" t="s">
        <v>24</v>
      </c>
      <c r="I14" s="58">
        <v>13.6</v>
      </c>
      <c r="J14" s="62">
        <v>5</v>
      </c>
      <c r="K14" s="25"/>
      <c r="L14" s="25"/>
      <c r="M14" s="24" t="s">
        <v>35</v>
      </c>
      <c r="N14" s="25" t="s">
        <v>215</v>
      </c>
    </row>
    <row r="15" spans="1:14" ht="17.25" customHeight="1" x14ac:dyDescent="0.2">
      <c r="A15" s="10">
        <v>1</v>
      </c>
      <c r="B15" s="10" t="s">
        <v>240</v>
      </c>
      <c r="C15" s="29">
        <v>61</v>
      </c>
      <c r="D15" s="27" t="s">
        <v>174</v>
      </c>
      <c r="E15" s="27" t="s">
        <v>175</v>
      </c>
      <c r="F15" s="39">
        <v>2000</v>
      </c>
      <c r="G15" s="71" t="s">
        <v>46</v>
      </c>
      <c r="H15" s="25" t="s">
        <v>24</v>
      </c>
      <c r="I15" s="58">
        <v>13.7</v>
      </c>
      <c r="J15" s="59">
        <v>3</v>
      </c>
      <c r="K15" s="25"/>
      <c r="L15" s="25"/>
      <c r="M15" s="24" t="s">
        <v>14</v>
      </c>
      <c r="N15" s="25" t="s">
        <v>15</v>
      </c>
    </row>
    <row r="16" spans="1:14" ht="17.25" customHeight="1" x14ac:dyDescent="0.2">
      <c r="A16" s="10">
        <v>1</v>
      </c>
      <c r="B16" s="10" t="s">
        <v>240</v>
      </c>
      <c r="C16" s="29">
        <v>45</v>
      </c>
      <c r="D16" s="27" t="s">
        <v>130</v>
      </c>
      <c r="E16" s="27" t="s">
        <v>131</v>
      </c>
      <c r="F16" s="39">
        <v>2000</v>
      </c>
      <c r="G16" s="70" t="s">
        <v>12</v>
      </c>
      <c r="H16" s="25" t="s">
        <v>24</v>
      </c>
      <c r="I16" s="58">
        <v>13.8</v>
      </c>
      <c r="J16" s="59">
        <v>6</v>
      </c>
      <c r="K16" s="25"/>
      <c r="L16" s="25"/>
      <c r="M16" s="24" t="s">
        <v>50</v>
      </c>
      <c r="N16" s="25" t="s">
        <v>51</v>
      </c>
    </row>
    <row r="17" spans="1:14" ht="17.25" customHeight="1" x14ac:dyDescent="0.2">
      <c r="A17" s="10">
        <v>1</v>
      </c>
      <c r="B17" s="10" t="s">
        <v>240</v>
      </c>
      <c r="C17" s="23">
        <v>90</v>
      </c>
      <c r="D17" s="35" t="s">
        <v>100</v>
      </c>
      <c r="E17" s="35" t="s">
        <v>101</v>
      </c>
      <c r="F17" s="41">
        <v>1981</v>
      </c>
      <c r="G17" s="70" t="s">
        <v>99</v>
      </c>
      <c r="H17" s="30" t="s">
        <v>24</v>
      </c>
      <c r="I17" s="58">
        <v>14.3</v>
      </c>
      <c r="J17" s="59">
        <v>3</v>
      </c>
      <c r="K17" s="33">
        <v>14.3</v>
      </c>
      <c r="L17" s="49">
        <v>1</v>
      </c>
      <c r="M17" s="24" t="s">
        <v>102</v>
      </c>
      <c r="N17" s="25" t="s">
        <v>103</v>
      </c>
    </row>
    <row r="18" spans="1:14" ht="17.25" customHeight="1" x14ac:dyDescent="0.2">
      <c r="A18" s="10">
        <v>1</v>
      </c>
      <c r="B18" s="10" t="s">
        <v>240</v>
      </c>
      <c r="C18" s="26">
        <v>20</v>
      </c>
      <c r="D18" s="27" t="s">
        <v>132</v>
      </c>
      <c r="E18" s="27" t="s">
        <v>176</v>
      </c>
      <c r="F18" s="42">
        <v>1981</v>
      </c>
      <c r="G18" s="70" t="s">
        <v>99</v>
      </c>
      <c r="H18" s="25" t="s">
        <v>24</v>
      </c>
      <c r="I18" s="58">
        <v>15.4</v>
      </c>
      <c r="J18" s="59">
        <v>4</v>
      </c>
      <c r="K18" s="33">
        <v>15.4</v>
      </c>
      <c r="L18" s="49">
        <v>1</v>
      </c>
      <c r="M18" s="24" t="s">
        <v>25</v>
      </c>
      <c r="N18" s="25"/>
    </row>
    <row r="19" spans="1:14" ht="17.25" customHeight="1" x14ac:dyDescent="0.2">
      <c r="A19" s="10">
        <v>1</v>
      </c>
      <c r="B19" s="10" t="s">
        <v>240</v>
      </c>
      <c r="C19" s="29">
        <v>135</v>
      </c>
      <c r="D19" s="27" t="s">
        <v>216</v>
      </c>
      <c r="E19" s="27" t="s">
        <v>217</v>
      </c>
      <c r="F19" s="33" t="s">
        <v>61</v>
      </c>
      <c r="G19" s="71" t="s">
        <v>46</v>
      </c>
      <c r="H19" s="25" t="s">
        <v>24</v>
      </c>
      <c r="I19" s="58">
        <v>16.100000000000001</v>
      </c>
      <c r="J19" s="62">
        <v>4</v>
      </c>
      <c r="K19" s="25"/>
      <c r="L19" s="25"/>
      <c r="M19" s="24" t="s">
        <v>30</v>
      </c>
      <c r="N19" s="25" t="s">
        <v>56</v>
      </c>
    </row>
    <row r="20" spans="1:14" ht="17.25" customHeight="1" x14ac:dyDescent="0.2">
      <c r="A20" s="10">
        <v>2</v>
      </c>
      <c r="B20" s="10" t="s">
        <v>240</v>
      </c>
      <c r="C20" s="26">
        <v>75</v>
      </c>
      <c r="D20" s="27" t="s">
        <v>73</v>
      </c>
      <c r="E20" s="27" t="s">
        <v>74</v>
      </c>
      <c r="F20" s="32">
        <v>1999</v>
      </c>
      <c r="G20" s="71" t="s">
        <v>12</v>
      </c>
      <c r="H20" s="25" t="s">
        <v>27</v>
      </c>
      <c r="I20" s="60">
        <v>7.0023148148148147E-4</v>
      </c>
      <c r="J20" s="59">
        <v>1</v>
      </c>
      <c r="K20" s="25"/>
      <c r="L20" s="33"/>
      <c r="M20" s="24" t="s">
        <v>75</v>
      </c>
      <c r="N20" s="25" t="s">
        <v>43</v>
      </c>
    </row>
    <row r="21" spans="1:14" ht="17.25" customHeight="1" x14ac:dyDescent="0.2">
      <c r="A21" s="10">
        <v>2</v>
      </c>
      <c r="B21" s="10" t="s">
        <v>240</v>
      </c>
      <c r="C21" s="31">
        <v>60</v>
      </c>
      <c r="D21" s="27" t="s">
        <v>184</v>
      </c>
      <c r="E21" s="27" t="s">
        <v>185</v>
      </c>
      <c r="F21" s="32">
        <v>2001</v>
      </c>
      <c r="G21" s="71" t="s">
        <v>46</v>
      </c>
      <c r="H21" s="25" t="s">
        <v>27</v>
      </c>
      <c r="I21" s="60">
        <v>7.0023148148148147E-4</v>
      </c>
      <c r="J21" s="59">
        <v>1</v>
      </c>
      <c r="K21" s="33"/>
      <c r="L21" s="33"/>
      <c r="M21" s="24" t="s">
        <v>47</v>
      </c>
      <c r="N21" s="25" t="s">
        <v>43</v>
      </c>
    </row>
    <row r="22" spans="1:14" ht="17.25" customHeight="1" x14ac:dyDescent="0.2">
      <c r="A22" s="10">
        <v>2</v>
      </c>
      <c r="B22" s="10" t="s">
        <v>240</v>
      </c>
      <c r="C22" s="23">
        <v>64</v>
      </c>
      <c r="D22" s="35" t="s">
        <v>120</v>
      </c>
      <c r="E22" s="35" t="s">
        <v>121</v>
      </c>
      <c r="F22" s="36">
        <v>1965</v>
      </c>
      <c r="G22" s="70" t="s">
        <v>99</v>
      </c>
      <c r="H22" s="25" t="s">
        <v>27</v>
      </c>
      <c r="I22" s="60">
        <v>7.361111111111111E-4</v>
      </c>
      <c r="J22" s="59">
        <v>1</v>
      </c>
      <c r="K22" s="51">
        <v>9.0856481481481485E-4</v>
      </c>
      <c r="L22" s="33">
        <v>0.81079999999999997</v>
      </c>
      <c r="M22" s="24" t="s">
        <v>25</v>
      </c>
      <c r="N22" s="25"/>
    </row>
    <row r="23" spans="1:14" ht="17.25" customHeight="1" x14ac:dyDescent="0.2">
      <c r="A23" s="10">
        <v>2</v>
      </c>
      <c r="B23" s="10" t="s">
        <v>240</v>
      </c>
      <c r="C23" s="22">
        <v>76</v>
      </c>
      <c r="D23" s="27" t="s">
        <v>148</v>
      </c>
      <c r="E23" s="27" t="s">
        <v>149</v>
      </c>
      <c r="F23" s="33" t="s">
        <v>150</v>
      </c>
      <c r="G23" s="71" t="s">
        <v>12</v>
      </c>
      <c r="H23" s="67" t="s">
        <v>27</v>
      </c>
      <c r="I23" s="60">
        <v>7.9513888888888896E-4</v>
      </c>
      <c r="J23" s="59">
        <v>2</v>
      </c>
      <c r="K23" s="67"/>
      <c r="L23" s="75"/>
      <c r="M23" s="24" t="s">
        <v>25</v>
      </c>
      <c r="N23" s="25"/>
    </row>
    <row r="24" spans="1:14" ht="17.25" customHeight="1" x14ac:dyDescent="0.2">
      <c r="A24" s="10">
        <v>2</v>
      </c>
      <c r="B24" s="10" t="s">
        <v>240</v>
      </c>
      <c r="C24" s="26">
        <v>25</v>
      </c>
      <c r="D24" s="27" t="s">
        <v>59</v>
      </c>
      <c r="E24" s="27" t="s">
        <v>60</v>
      </c>
      <c r="F24" s="33">
        <v>2002</v>
      </c>
      <c r="G24" s="71" t="s">
        <v>46</v>
      </c>
      <c r="H24" s="25" t="s">
        <v>27</v>
      </c>
      <c r="I24" s="60">
        <v>8.2870370370370379E-4</v>
      </c>
      <c r="J24" s="59">
        <v>2</v>
      </c>
      <c r="K24" s="33"/>
      <c r="L24" s="33"/>
      <c r="M24" s="24" t="s">
        <v>30</v>
      </c>
      <c r="N24" s="25" t="s">
        <v>56</v>
      </c>
    </row>
    <row r="25" spans="1:14" ht="17.25" customHeight="1" x14ac:dyDescent="0.2">
      <c r="A25" s="10">
        <v>2</v>
      </c>
      <c r="B25" s="10" t="s">
        <v>240</v>
      </c>
      <c r="C25" s="26">
        <v>20</v>
      </c>
      <c r="D25" s="27" t="s">
        <v>132</v>
      </c>
      <c r="E25" s="27" t="s">
        <v>176</v>
      </c>
      <c r="F25" s="42">
        <v>1981</v>
      </c>
      <c r="G25" s="70" t="s">
        <v>99</v>
      </c>
      <c r="H25" s="25" t="s">
        <v>27</v>
      </c>
      <c r="I25" s="60">
        <v>8.7268518518518511E-4</v>
      </c>
      <c r="J25" s="59">
        <v>2</v>
      </c>
      <c r="K25" s="51">
        <v>9.1087962962962954E-4</v>
      </c>
      <c r="L25" s="49">
        <v>0.95799999999999996</v>
      </c>
      <c r="M25" s="24" t="s">
        <v>25</v>
      </c>
      <c r="N25" s="25"/>
    </row>
    <row r="26" spans="1:14" ht="17.25" customHeight="1" x14ac:dyDescent="0.2">
      <c r="A26" s="10">
        <v>2</v>
      </c>
      <c r="B26" s="10" t="s">
        <v>240</v>
      </c>
      <c r="C26" s="29">
        <v>135</v>
      </c>
      <c r="D26" s="27" t="s">
        <v>216</v>
      </c>
      <c r="E26" s="27" t="s">
        <v>217</v>
      </c>
      <c r="F26" s="33" t="s">
        <v>61</v>
      </c>
      <c r="G26" s="71" t="s">
        <v>46</v>
      </c>
      <c r="H26" s="25" t="s">
        <v>27</v>
      </c>
      <c r="I26" s="60">
        <v>9.6759259259259248E-4</v>
      </c>
      <c r="J26" s="62">
        <v>3</v>
      </c>
      <c r="K26" s="33"/>
      <c r="L26" s="33"/>
      <c r="M26" s="24" t="s">
        <v>30</v>
      </c>
      <c r="N26" s="25" t="s">
        <v>56</v>
      </c>
    </row>
    <row r="27" spans="1:14" ht="17.25" customHeight="1" x14ac:dyDescent="0.2">
      <c r="A27" s="10">
        <v>3</v>
      </c>
      <c r="B27" s="10" t="s">
        <v>240</v>
      </c>
      <c r="C27" s="22">
        <v>76</v>
      </c>
      <c r="D27" s="27" t="s">
        <v>148</v>
      </c>
      <c r="E27" s="27" t="s">
        <v>149</v>
      </c>
      <c r="F27" s="33" t="s">
        <v>150</v>
      </c>
      <c r="G27" s="71" t="s">
        <v>12</v>
      </c>
      <c r="H27" s="68" t="s">
        <v>151</v>
      </c>
      <c r="I27" s="60">
        <v>1.7951388888888889E-3</v>
      </c>
      <c r="J27" s="59">
        <v>1</v>
      </c>
      <c r="K27" s="68"/>
      <c r="L27" s="68"/>
      <c r="M27" s="24" t="s">
        <v>25</v>
      </c>
      <c r="N27" s="25"/>
    </row>
    <row r="28" spans="1:14" ht="17.25" customHeight="1" x14ac:dyDescent="0.2">
      <c r="A28" s="10">
        <v>3</v>
      </c>
      <c r="B28" s="10" t="s">
        <v>240</v>
      </c>
      <c r="C28" s="20">
        <v>84</v>
      </c>
      <c r="D28" s="21" t="s">
        <v>168</v>
      </c>
      <c r="E28" s="21" t="s">
        <v>169</v>
      </c>
      <c r="F28" s="22">
        <v>2002</v>
      </c>
      <c r="G28" s="70" t="s">
        <v>46</v>
      </c>
      <c r="H28" s="30" t="s">
        <v>151</v>
      </c>
      <c r="I28" s="60">
        <v>1.9131944444444446E-3</v>
      </c>
      <c r="J28" s="59">
        <v>1</v>
      </c>
      <c r="K28" s="30"/>
      <c r="L28" s="30"/>
      <c r="M28" s="24" t="s">
        <v>25</v>
      </c>
      <c r="N28" s="25" t="s">
        <v>56</v>
      </c>
    </row>
    <row r="29" spans="1:14" ht="17.25" customHeight="1" x14ac:dyDescent="0.2">
      <c r="A29" s="10">
        <v>3</v>
      </c>
      <c r="B29" s="10" t="s">
        <v>240</v>
      </c>
      <c r="C29" s="40">
        <v>41</v>
      </c>
      <c r="D29" s="27" t="s">
        <v>170</v>
      </c>
      <c r="E29" s="27" t="s">
        <v>171</v>
      </c>
      <c r="F29" s="33">
        <v>2003</v>
      </c>
      <c r="G29" s="71" t="s">
        <v>46</v>
      </c>
      <c r="H29" s="25" t="s">
        <v>151</v>
      </c>
      <c r="I29" s="60">
        <v>2.1631944444444446E-3</v>
      </c>
      <c r="J29" s="59">
        <v>2</v>
      </c>
      <c r="K29" s="25"/>
      <c r="L29" s="25"/>
      <c r="M29" s="24" t="s">
        <v>30</v>
      </c>
      <c r="N29" s="25" t="s">
        <v>56</v>
      </c>
    </row>
    <row r="30" spans="1:14" ht="17.25" customHeight="1" x14ac:dyDescent="0.2">
      <c r="A30" s="10">
        <v>4</v>
      </c>
      <c r="B30" s="10" t="s">
        <v>240</v>
      </c>
      <c r="C30" s="31">
        <v>7</v>
      </c>
      <c r="D30" s="27" t="s">
        <v>132</v>
      </c>
      <c r="E30" s="27" t="s">
        <v>133</v>
      </c>
      <c r="F30" s="32">
        <v>1952</v>
      </c>
      <c r="G30" s="70" t="s">
        <v>99</v>
      </c>
      <c r="H30" s="25" t="s">
        <v>20</v>
      </c>
      <c r="I30" s="60">
        <v>3.1712962962962958E-3</v>
      </c>
      <c r="J30" s="59">
        <v>1</v>
      </c>
      <c r="K30" s="51">
        <v>4.5902777777777782E-3</v>
      </c>
      <c r="L30" s="33">
        <v>0.69079999999999997</v>
      </c>
      <c r="M30" s="24" t="s">
        <v>25</v>
      </c>
      <c r="N30" s="25"/>
    </row>
    <row r="31" spans="1:14" ht="17.25" customHeight="1" x14ac:dyDescent="0.2">
      <c r="A31" s="10">
        <v>5</v>
      </c>
      <c r="B31" s="10" t="s">
        <v>240</v>
      </c>
      <c r="C31" s="26">
        <v>3</v>
      </c>
      <c r="D31" s="27" t="s">
        <v>209</v>
      </c>
      <c r="E31" s="27" t="s">
        <v>210</v>
      </c>
      <c r="F31" s="39">
        <v>2002</v>
      </c>
      <c r="G31" s="71" t="s">
        <v>46</v>
      </c>
      <c r="H31" s="25" t="s">
        <v>96</v>
      </c>
      <c r="I31" s="60">
        <v>5.7199074074074071E-3</v>
      </c>
      <c r="J31" s="62">
        <v>1</v>
      </c>
      <c r="K31" s="25"/>
      <c r="L31" s="25"/>
      <c r="M31" s="24" t="s">
        <v>199</v>
      </c>
      <c r="N31" s="25" t="s">
        <v>200</v>
      </c>
    </row>
    <row r="32" spans="1:14" ht="17.25" customHeight="1" x14ac:dyDescent="0.2">
      <c r="A32" s="10">
        <v>6</v>
      </c>
      <c r="B32" s="10" t="s">
        <v>240</v>
      </c>
      <c r="C32" s="23">
        <v>18</v>
      </c>
      <c r="D32" s="35" t="s">
        <v>85</v>
      </c>
      <c r="E32" s="35" t="s">
        <v>86</v>
      </c>
      <c r="F32" s="36">
        <v>2000</v>
      </c>
      <c r="G32" s="70" t="s">
        <v>12</v>
      </c>
      <c r="H32" s="25" t="s">
        <v>87</v>
      </c>
      <c r="I32" s="60">
        <v>1.0435185185185186E-2</v>
      </c>
      <c r="J32" s="59">
        <v>1</v>
      </c>
      <c r="K32" s="25"/>
      <c r="L32" s="25"/>
      <c r="M32" s="24" t="s">
        <v>88</v>
      </c>
      <c r="N32" s="25"/>
    </row>
    <row r="33" spans="1:14" ht="17.25" customHeight="1" x14ac:dyDescent="0.2">
      <c r="A33" s="10">
        <v>7</v>
      </c>
      <c r="B33" s="10" t="s">
        <v>240</v>
      </c>
      <c r="C33" s="26">
        <v>91</v>
      </c>
      <c r="D33" s="27" t="s">
        <v>203</v>
      </c>
      <c r="E33" s="27" t="s">
        <v>204</v>
      </c>
      <c r="F33" s="37">
        <v>1980</v>
      </c>
      <c r="G33" s="70" t="s">
        <v>99</v>
      </c>
      <c r="H33" s="25" t="s">
        <v>26</v>
      </c>
      <c r="I33" s="60">
        <v>1.0802083333333332E-2</v>
      </c>
      <c r="J33" s="59">
        <v>1</v>
      </c>
      <c r="K33" s="25"/>
      <c r="L33" s="25"/>
      <c r="M33" s="24" t="s">
        <v>14</v>
      </c>
      <c r="N33" s="25" t="s">
        <v>108</v>
      </c>
    </row>
    <row r="34" spans="1:14" ht="17.25" customHeight="1" x14ac:dyDescent="0.2">
      <c r="A34" s="10">
        <v>7</v>
      </c>
      <c r="B34" s="10" t="s">
        <v>240</v>
      </c>
      <c r="C34" s="31">
        <v>77</v>
      </c>
      <c r="D34" s="27" t="s">
        <v>152</v>
      </c>
      <c r="E34" s="27" t="s">
        <v>153</v>
      </c>
      <c r="F34" s="32">
        <v>1953</v>
      </c>
      <c r="G34" s="70" t="s">
        <v>99</v>
      </c>
      <c r="H34" s="25" t="s">
        <v>26</v>
      </c>
      <c r="I34" s="60">
        <v>1.5284722222222222E-2</v>
      </c>
      <c r="J34" s="59">
        <v>2</v>
      </c>
      <c r="K34" s="25"/>
      <c r="L34" s="25"/>
      <c r="M34" s="24" t="s">
        <v>25</v>
      </c>
      <c r="N34" s="25"/>
    </row>
    <row r="35" spans="1:14" ht="17.25" customHeight="1" x14ac:dyDescent="0.2">
      <c r="A35" s="10">
        <v>8</v>
      </c>
      <c r="B35" s="10" t="s">
        <v>240</v>
      </c>
      <c r="C35" s="29">
        <v>71</v>
      </c>
      <c r="D35" s="27" t="s">
        <v>179</v>
      </c>
      <c r="E35" s="27" t="s">
        <v>180</v>
      </c>
      <c r="F35" s="39">
        <v>1997</v>
      </c>
      <c r="G35" s="70" t="s">
        <v>12</v>
      </c>
      <c r="H35" s="25" t="s">
        <v>13</v>
      </c>
      <c r="I35" s="58">
        <v>1.4</v>
      </c>
      <c r="J35" s="59">
        <v>4</v>
      </c>
      <c r="K35" s="73"/>
      <c r="L35" s="25"/>
      <c r="M35" s="24" t="s">
        <v>14</v>
      </c>
      <c r="N35" s="25" t="s">
        <v>15</v>
      </c>
    </row>
    <row r="36" spans="1:14" ht="17.25" customHeight="1" x14ac:dyDescent="0.2">
      <c r="A36" s="10">
        <v>8</v>
      </c>
      <c r="B36" s="10" t="s">
        <v>240</v>
      </c>
      <c r="C36" s="26">
        <v>61</v>
      </c>
      <c r="D36" s="27" t="s">
        <v>174</v>
      </c>
      <c r="E36" s="27" t="s">
        <v>175</v>
      </c>
      <c r="F36" s="39">
        <v>2000</v>
      </c>
      <c r="G36" s="71" t="s">
        <v>12</v>
      </c>
      <c r="H36" s="25" t="s">
        <v>13</v>
      </c>
      <c r="I36" s="58">
        <v>1.45</v>
      </c>
      <c r="J36" s="59">
        <v>3</v>
      </c>
      <c r="K36" s="73"/>
      <c r="L36" s="25"/>
      <c r="M36" s="24" t="s">
        <v>14</v>
      </c>
      <c r="N36" s="25" t="s">
        <v>15</v>
      </c>
    </row>
    <row r="37" spans="1:14" ht="17.25" customHeight="1" x14ac:dyDescent="0.2">
      <c r="A37" s="10">
        <v>8</v>
      </c>
      <c r="B37" s="10" t="s">
        <v>240</v>
      </c>
      <c r="C37" s="40">
        <v>87</v>
      </c>
      <c r="D37" s="27" t="s">
        <v>138</v>
      </c>
      <c r="E37" s="27" t="s">
        <v>139</v>
      </c>
      <c r="F37" s="33">
        <v>2001</v>
      </c>
      <c r="G37" s="71" t="s">
        <v>46</v>
      </c>
      <c r="H37" s="67" t="s">
        <v>13</v>
      </c>
      <c r="I37" s="58">
        <v>1.55</v>
      </c>
      <c r="J37" s="59">
        <v>1</v>
      </c>
      <c r="K37" s="72"/>
      <c r="L37" s="67"/>
      <c r="M37" s="24" t="s">
        <v>30</v>
      </c>
      <c r="N37" s="25" t="s">
        <v>31</v>
      </c>
    </row>
    <row r="38" spans="1:14" ht="17.25" customHeight="1" x14ac:dyDescent="0.2">
      <c r="A38" s="10">
        <v>8</v>
      </c>
      <c r="B38" s="10" t="s">
        <v>240</v>
      </c>
      <c r="C38" s="29">
        <v>35</v>
      </c>
      <c r="D38" s="27" t="s">
        <v>59</v>
      </c>
      <c r="E38" s="27" t="s">
        <v>205</v>
      </c>
      <c r="F38" s="39">
        <v>1998</v>
      </c>
      <c r="G38" s="70" t="s">
        <v>12</v>
      </c>
      <c r="H38" s="25" t="s">
        <v>13</v>
      </c>
      <c r="I38" s="58">
        <v>1.7</v>
      </c>
      <c r="J38" s="59">
        <v>2</v>
      </c>
      <c r="K38" s="73"/>
      <c r="L38" s="25"/>
      <c r="M38" s="24" t="s">
        <v>50</v>
      </c>
      <c r="N38" s="25" t="s">
        <v>206</v>
      </c>
    </row>
    <row r="39" spans="1:14" ht="17.25" customHeight="1" x14ac:dyDescent="0.2">
      <c r="A39" s="10">
        <v>8</v>
      </c>
      <c r="B39" s="10" t="s">
        <v>240</v>
      </c>
      <c r="C39" s="26">
        <v>58</v>
      </c>
      <c r="D39" s="27" t="s">
        <v>157</v>
      </c>
      <c r="E39" s="27" t="s">
        <v>158</v>
      </c>
      <c r="F39" s="32">
        <v>1989</v>
      </c>
      <c r="G39" s="70" t="s">
        <v>12</v>
      </c>
      <c r="H39" s="25" t="s">
        <v>13</v>
      </c>
      <c r="I39" s="58">
        <v>1.8</v>
      </c>
      <c r="J39" s="59">
        <v>1</v>
      </c>
      <c r="K39" s="73"/>
      <c r="L39" s="25"/>
      <c r="M39" s="24" t="s">
        <v>159</v>
      </c>
      <c r="N39" s="25" t="s">
        <v>160</v>
      </c>
    </row>
    <row r="40" spans="1:14" ht="17.25" customHeight="1" x14ac:dyDescent="0.2">
      <c r="A40" s="10">
        <v>8</v>
      </c>
      <c r="B40" s="10" t="s">
        <v>240</v>
      </c>
      <c r="C40" s="31">
        <v>54</v>
      </c>
      <c r="D40" s="27" t="s">
        <v>164</v>
      </c>
      <c r="E40" s="27" t="s">
        <v>165</v>
      </c>
      <c r="F40" s="32">
        <v>1970</v>
      </c>
      <c r="G40" s="70" t="s">
        <v>99</v>
      </c>
      <c r="H40" s="25" t="s">
        <v>13</v>
      </c>
      <c r="I40" s="58">
        <v>1.83</v>
      </c>
      <c r="J40" s="59">
        <v>1</v>
      </c>
      <c r="K40" s="52">
        <v>1.56</v>
      </c>
      <c r="L40" s="33">
        <v>1.1808000000000001</v>
      </c>
      <c r="M40" s="24" t="s">
        <v>127</v>
      </c>
      <c r="N40" s="25"/>
    </row>
    <row r="41" spans="1:14" ht="17.25" customHeight="1" x14ac:dyDescent="0.2">
      <c r="A41" s="10">
        <v>9</v>
      </c>
      <c r="B41" s="10" t="s">
        <v>240</v>
      </c>
      <c r="C41" s="29">
        <v>35</v>
      </c>
      <c r="D41" s="27" t="s">
        <v>59</v>
      </c>
      <c r="E41" s="27" t="s">
        <v>205</v>
      </c>
      <c r="F41" s="39">
        <v>1998</v>
      </c>
      <c r="G41" s="70" t="s">
        <v>12</v>
      </c>
      <c r="H41" s="25" t="s">
        <v>16</v>
      </c>
      <c r="I41" s="58">
        <v>5.66</v>
      </c>
      <c r="J41" s="62">
        <v>1</v>
      </c>
      <c r="K41" s="73"/>
      <c r="L41" s="25"/>
      <c r="M41" s="24" t="s">
        <v>50</v>
      </c>
      <c r="N41" s="25" t="s">
        <v>206</v>
      </c>
    </row>
    <row r="42" spans="1:14" ht="17.25" customHeight="1" x14ac:dyDescent="0.2">
      <c r="A42" s="10">
        <v>9</v>
      </c>
      <c r="B42" s="10" t="s">
        <v>240</v>
      </c>
      <c r="C42" s="22">
        <v>22</v>
      </c>
      <c r="D42" s="27" t="s">
        <v>97</v>
      </c>
      <c r="E42" s="27" t="s">
        <v>98</v>
      </c>
      <c r="F42" s="33">
        <v>1957</v>
      </c>
      <c r="G42" s="71" t="s">
        <v>99</v>
      </c>
      <c r="H42" s="68" t="s">
        <v>16</v>
      </c>
      <c r="I42" s="58">
        <v>5.65</v>
      </c>
      <c r="J42" s="59">
        <v>1</v>
      </c>
      <c r="K42" s="52">
        <v>4</v>
      </c>
      <c r="L42" s="38">
        <v>1.4121999999999999</v>
      </c>
      <c r="M42" s="24" t="s">
        <v>25</v>
      </c>
      <c r="N42" s="25"/>
    </row>
    <row r="43" spans="1:14" ht="17.25" customHeight="1" x14ac:dyDescent="0.2">
      <c r="A43" s="10">
        <v>9</v>
      </c>
      <c r="B43" s="10" t="s">
        <v>240</v>
      </c>
      <c r="C43" s="31">
        <v>34</v>
      </c>
      <c r="D43" s="27" t="s">
        <v>146</v>
      </c>
      <c r="E43" s="27" t="s">
        <v>147</v>
      </c>
      <c r="F43" s="32">
        <v>2001</v>
      </c>
      <c r="G43" s="71" t="s">
        <v>46</v>
      </c>
      <c r="H43" s="25" t="s">
        <v>16</v>
      </c>
      <c r="I43" s="58">
        <v>5.63</v>
      </c>
      <c r="J43" s="59">
        <v>1</v>
      </c>
      <c r="K43" s="73"/>
      <c r="L43" s="25"/>
      <c r="M43" s="24" t="s">
        <v>47</v>
      </c>
      <c r="N43" s="25" t="s">
        <v>43</v>
      </c>
    </row>
    <row r="44" spans="1:14" ht="17.25" customHeight="1" x14ac:dyDescent="0.2">
      <c r="A44" s="10">
        <v>9</v>
      </c>
      <c r="B44" s="10" t="s">
        <v>240</v>
      </c>
      <c r="C44" s="26">
        <v>40</v>
      </c>
      <c r="D44" s="27" t="s">
        <v>218</v>
      </c>
      <c r="E44" s="27" t="s">
        <v>219</v>
      </c>
      <c r="F44" s="32">
        <v>1994</v>
      </c>
      <c r="G44" s="70" t="s">
        <v>12</v>
      </c>
      <c r="H44" s="25" t="s">
        <v>16</v>
      </c>
      <c r="I44" s="58">
        <v>5.49</v>
      </c>
      <c r="J44" s="62">
        <v>2</v>
      </c>
      <c r="K44" s="73"/>
      <c r="L44" s="25"/>
      <c r="M44" s="24" t="s">
        <v>127</v>
      </c>
      <c r="N44" s="25" t="s">
        <v>206</v>
      </c>
    </row>
    <row r="45" spans="1:14" ht="17.25" customHeight="1" x14ac:dyDescent="0.2">
      <c r="A45" s="10">
        <v>9</v>
      </c>
      <c r="B45" s="10" t="s">
        <v>240</v>
      </c>
      <c r="C45" s="29">
        <v>71</v>
      </c>
      <c r="D45" s="27" t="s">
        <v>179</v>
      </c>
      <c r="E45" s="27" t="s">
        <v>180</v>
      </c>
      <c r="F45" s="39">
        <v>1997</v>
      </c>
      <c r="G45" s="70" t="s">
        <v>12</v>
      </c>
      <c r="H45" s="25" t="s">
        <v>16</v>
      </c>
      <c r="I45" s="58">
        <v>4.82</v>
      </c>
      <c r="J45" s="59">
        <v>3</v>
      </c>
      <c r="K45" s="73"/>
      <c r="L45" s="25"/>
      <c r="M45" s="24" t="s">
        <v>14</v>
      </c>
      <c r="N45" s="25" t="s">
        <v>15</v>
      </c>
    </row>
    <row r="46" spans="1:14" ht="17.25" customHeight="1" x14ac:dyDescent="0.2">
      <c r="A46" s="10">
        <v>9</v>
      </c>
      <c r="B46" s="10" t="s">
        <v>240</v>
      </c>
      <c r="C46" s="29">
        <v>39</v>
      </c>
      <c r="D46" s="27" t="s">
        <v>211</v>
      </c>
      <c r="E46" s="27" t="s">
        <v>212</v>
      </c>
      <c r="F46" s="39">
        <v>1999</v>
      </c>
      <c r="G46" s="70" t="s">
        <v>12</v>
      </c>
      <c r="H46" s="25" t="s">
        <v>16</v>
      </c>
      <c r="I46" s="58">
        <v>4.6500000000000004</v>
      </c>
      <c r="J46" s="62">
        <v>4</v>
      </c>
      <c r="K46" s="73"/>
      <c r="L46" s="25"/>
      <c r="M46" s="24" t="s">
        <v>50</v>
      </c>
      <c r="N46" s="25" t="s">
        <v>206</v>
      </c>
    </row>
    <row r="47" spans="1:14" ht="17.25" customHeight="1" x14ac:dyDescent="0.2">
      <c r="A47" s="10">
        <v>9</v>
      </c>
      <c r="B47" s="10" t="s">
        <v>240</v>
      </c>
      <c r="C47" s="23">
        <v>4</v>
      </c>
      <c r="D47" s="35" t="s">
        <v>181</v>
      </c>
      <c r="E47" s="35" t="s">
        <v>180</v>
      </c>
      <c r="F47" s="41">
        <v>1977</v>
      </c>
      <c r="G47" s="70" t="s">
        <v>99</v>
      </c>
      <c r="H47" s="30" t="s">
        <v>16</v>
      </c>
      <c r="I47" s="58">
        <v>4.55</v>
      </c>
      <c r="J47" s="59">
        <v>2</v>
      </c>
      <c r="K47" s="52">
        <v>4.18</v>
      </c>
      <c r="L47" s="33">
        <v>1.0885</v>
      </c>
      <c r="M47" s="24" t="s">
        <v>182</v>
      </c>
      <c r="N47" s="25" t="s">
        <v>183</v>
      </c>
    </row>
    <row r="48" spans="1:14" ht="17.25" customHeight="1" x14ac:dyDescent="0.2">
      <c r="A48" s="10">
        <v>9</v>
      </c>
      <c r="B48" s="10" t="s">
        <v>240</v>
      </c>
      <c r="C48" s="20">
        <v>49</v>
      </c>
      <c r="D48" s="21" t="s">
        <v>10</v>
      </c>
      <c r="E48" s="21" t="s">
        <v>11</v>
      </c>
      <c r="F48" s="22">
        <v>1998</v>
      </c>
      <c r="G48" s="70" t="s">
        <v>12</v>
      </c>
      <c r="H48" s="30" t="s">
        <v>16</v>
      </c>
      <c r="I48" s="58">
        <v>4.55</v>
      </c>
      <c r="J48" s="59">
        <v>5</v>
      </c>
      <c r="K48" s="72"/>
      <c r="L48" s="30"/>
      <c r="M48" s="24" t="s">
        <v>14</v>
      </c>
      <c r="N48" s="25" t="s">
        <v>15</v>
      </c>
    </row>
    <row r="49" spans="1:14" ht="17.25" customHeight="1" x14ac:dyDescent="0.2">
      <c r="A49" s="10">
        <v>9</v>
      </c>
      <c r="B49" s="10" t="s">
        <v>240</v>
      </c>
      <c r="C49" s="29">
        <v>25</v>
      </c>
      <c r="D49" s="27" t="s">
        <v>59</v>
      </c>
      <c r="E49" s="27" t="s">
        <v>60</v>
      </c>
      <c r="F49" s="33" t="s">
        <v>61</v>
      </c>
      <c r="G49" s="71" t="s">
        <v>46</v>
      </c>
      <c r="H49" s="25" t="s">
        <v>16</v>
      </c>
      <c r="I49" s="58">
        <v>4.3499999999999996</v>
      </c>
      <c r="J49" s="59">
        <v>2</v>
      </c>
      <c r="K49" s="73"/>
      <c r="L49" s="25"/>
      <c r="M49" s="24" t="s">
        <v>30</v>
      </c>
      <c r="N49" s="25" t="s">
        <v>56</v>
      </c>
    </row>
    <row r="50" spans="1:14" ht="17.25" customHeight="1" x14ac:dyDescent="0.2">
      <c r="A50" s="10">
        <v>9</v>
      </c>
      <c r="B50" s="10" t="s">
        <v>240</v>
      </c>
      <c r="C50" s="29">
        <v>15</v>
      </c>
      <c r="D50" s="27" t="s">
        <v>57</v>
      </c>
      <c r="E50" s="27" t="s">
        <v>58</v>
      </c>
      <c r="F50" s="37">
        <v>2000</v>
      </c>
      <c r="G50" s="70" t="s">
        <v>12</v>
      </c>
      <c r="H50" s="25" t="s">
        <v>16</v>
      </c>
      <c r="I50" s="58">
        <v>4.26</v>
      </c>
      <c r="J50" s="59">
        <v>6</v>
      </c>
      <c r="K50" s="73"/>
      <c r="L50" s="25"/>
      <c r="M50" s="24" t="s">
        <v>14</v>
      </c>
      <c r="N50" s="25" t="s">
        <v>15</v>
      </c>
    </row>
    <row r="51" spans="1:14" ht="17.25" customHeight="1" x14ac:dyDescent="0.2">
      <c r="A51" s="10">
        <v>9</v>
      </c>
      <c r="B51" s="10" t="s">
        <v>240</v>
      </c>
      <c r="C51" s="40">
        <v>44</v>
      </c>
      <c r="D51" s="27" t="s">
        <v>53</v>
      </c>
      <c r="E51" s="27" t="s">
        <v>54</v>
      </c>
      <c r="F51" s="33">
        <v>2003</v>
      </c>
      <c r="G51" s="71" t="s">
        <v>46</v>
      </c>
      <c r="H51" s="67" t="s">
        <v>16</v>
      </c>
      <c r="I51" s="58">
        <v>4.07</v>
      </c>
      <c r="J51" s="59">
        <v>3</v>
      </c>
      <c r="K51" s="72"/>
      <c r="L51" s="67"/>
      <c r="M51" s="24" t="s">
        <v>30</v>
      </c>
      <c r="N51" s="25" t="s">
        <v>56</v>
      </c>
    </row>
    <row r="52" spans="1:14" ht="17.25" customHeight="1" x14ac:dyDescent="0.2">
      <c r="A52" s="10">
        <v>9</v>
      </c>
      <c r="B52" s="10" t="s">
        <v>240</v>
      </c>
      <c r="C52" s="20">
        <v>84</v>
      </c>
      <c r="D52" s="21" t="s">
        <v>168</v>
      </c>
      <c r="E52" s="21" t="s">
        <v>169</v>
      </c>
      <c r="F52" s="22">
        <v>2002</v>
      </c>
      <c r="G52" s="70" t="s">
        <v>46</v>
      </c>
      <c r="H52" s="30" t="s">
        <v>16</v>
      </c>
      <c r="I52" s="58">
        <v>3.9</v>
      </c>
      <c r="J52" s="59">
        <v>4</v>
      </c>
      <c r="K52" s="72"/>
      <c r="L52" s="30"/>
      <c r="M52" s="24" t="s">
        <v>25</v>
      </c>
      <c r="N52" s="25" t="s">
        <v>56</v>
      </c>
    </row>
    <row r="53" spans="1:14" ht="17.25" customHeight="1" x14ac:dyDescent="0.2">
      <c r="A53" s="10">
        <v>9</v>
      </c>
      <c r="B53" s="10" t="s">
        <v>240</v>
      </c>
      <c r="C53" s="40">
        <v>41</v>
      </c>
      <c r="D53" s="27" t="s">
        <v>170</v>
      </c>
      <c r="E53" s="27" t="s">
        <v>171</v>
      </c>
      <c r="F53" s="33">
        <v>2003</v>
      </c>
      <c r="G53" s="71" t="s">
        <v>46</v>
      </c>
      <c r="H53" s="25" t="s">
        <v>16</v>
      </c>
      <c r="I53" s="58">
        <v>3.55</v>
      </c>
      <c r="J53" s="59">
        <v>5</v>
      </c>
      <c r="K53" s="73"/>
      <c r="L53" s="25"/>
      <c r="M53" s="24" t="s">
        <v>30</v>
      </c>
      <c r="N53" s="25" t="s">
        <v>56</v>
      </c>
    </row>
    <row r="54" spans="1:14" ht="17.25" customHeight="1" x14ac:dyDescent="0.2">
      <c r="A54" s="10">
        <v>10</v>
      </c>
      <c r="B54" s="10" t="s">
        <v>240</v>
      </c>
      <c r="C54" s="20">
        <v>57</v>
      </c>
      <c r="D54" s="21" t="s">
        <v>186</v>
      </c>
      <c r="E54" s="21" t="s">
        <v>187</v>
      </c>
      <c r="F54" s="22">
        <v>1961</v>
      </c>
      <c r="G54" s="70" t="s">
        <v>99</v>
      </c>
      <c r="H54" s="30" t="s">
        <v>55</v>
      </c>
      <c r="I54" s="58">
        <v>13.23</v>
      </c>
      <c r="J54" s="59">
        <v>1</v>
      </c>
      <c r="K54" s="52">
        <v>8.7100000000000009</v>
      </c>
      <c r="L54" s="33">
        <v>1.5190999999999999</v>
      </c>
      <c r="M54" s="24" t="s">
        <v>25</v>
      </c>
      <c r="N54" s="25"/>
    </row>
    <row r="55" spans="1:14" ht="17.25" customHeight="1" x14ac:dyDescent="0.2">
      <c r="A55" s="10">
        <v>10</v>
      </c>
      <c r="B55" s="10" t="s">
        <v>240</v>
      </c>
      <c r="C55" s="40">
        <v>44</v>
      </c>
      <c r="D55" s="27" t="s">
        <v>53</v>
      </c>
      <c r="E55" s="27" t="s">
        <v>54</v>
      </c>
      <c r="F55" s="33">
        <v>2003</v>
      </c>
      <c r="G55" s="71" t="s">
        <v>46</v>
      </c>
      <c r="H55" s="67" t="s">
        <v>55</v>
      </c>
      <c r="I55" s="58">
        <v>9.17</v>
      </c>
      <c r="J55" s="59">
        <v>1</v>
      </c>
      <c r="K55" s="72"/>
      <c r="L55" s="67"/>
      <c r="M55" s="24" t="s">
        <v>30</v>
      </c>
      <c r="N55" s="25" t="s">
        <v>56</v>
      </c>
    </row>
    <row r="56" spans="1:14" ht="17.25" customHeight="1" x14ac:dyDescent="0.2">
      <c r="A56" s="10">
        <v>11</v>
      </c>
      <c r="B56" s="10" t="s">
        <v>240</v>
      </c>
      <c r="C56" s="31">
        <v>54</v>
      </c>
      <c r="D56" s="27" t="s">
        <v>164</v>
      </c>
      <c r="E56" s="27" t="s">
        <v>165</v>
      </c>
      <c r="F56" s="32">
        <v>1970</v>
      </c>
      <c r="G56" s="70" t="s">
        <v>99</v>
      </c>
      <c r="H56" s="25" t="s">
        <v>80</v>
      </c>
      <c r="I56" s="58">
        <v>13.82</v>
      </c>
      <c r="J56" s="59">
        <v>1</v>
      </c>
      <c r="K56" s="52">
        <v>10.23</v>
      </c>
      <c r="L56" s="49">
        <v>1.351</v>
      </c>
      <c r="M56" s="24" t="s">
        <v>127</v>
      </c>
      <c r="N56" s="25"/>
    </row>
    <row r="57" spans="1:14" ht="17.25" customHeight="1" x14ac:dyDescent="0.2">
      <c r="A57" s="10">
        <v>11</v>
      </c>
      <c r="B57" s="10" t="s">
        <v>240</v>
      </c>
      <c r="C57" s="29">
        <v>12</v>
      </c>
      <c r="D57" s="27" t="s">
        <v>83</v>
      </c>
      <c r="E57" s="27" t="s">
        <v>84</v>
      </c>
      <c r="F57" s="39">
        <v>1998</v>
      </c>
      <c r="G57" s="70" t="s">
        <v>12</v>
      </c>
      <c r="H57" s="68" t="s">
        <v>80</v>
      </c>
      <c r="I57" s="58">
        <v>9.67</v>
      </c>
      <c r="J57" s="59">
        <v>1</v>
      </c>
      <c r="K57" s="72"/>
      <c r="L57" s="68"/>
      <c r="M57" s="24" t="s">
        <v>14</v>
      </c>
      <c r="N57" s="25" t="s">
        <v>15</v>
      </c>
    </row>
    <row r="58" spans="1:14" ht="17.25" customHeight="1" x14ac:dyDescent="0.2">
      <c r="A58" s="10">
        <v>1</v>
      </c>
      <c r="B58" s="10" t="s">
        <v>241</v>
      </c>
      <c r="C58" s="29">
        <v>8</v>
      </c>
      <c r="D58" s="27" t="s">
        <v>188</v>
      </c>
      <c r="E58" s="27" t="s">
        <v>189</v>
      </c>
      <c r="F58" s="37">
        <v>1995</v>
      </c>
      <c r="G58" s="70" t="s">
        <v>19</v>
      </c>
      <c r="H58" s="25" t="s">
        <v>24</v>
      </c>
      <c r="I58" s="58">
        <v>11.2</v>
      </c>
      <c r="J58" s="59">
        <v>1</v>
      </c>
      <c r="K58" s="25"/>
      <c r="L58" s="25"/>
      <c r="M58" s="24" t="s">
        <v>14</v>
      </c>
      <c r="N58" s="25" t="s">
        <v>15</v>
      </c>
    </row>
    <row r="59" spans="1:14" ht="17.25" customHeight="1" x14ac:dyDescent="0.2">
      <c r="A59" s="10">
        <v>1</v>
      </c>
      <c r="B59" s="10" t="s">
        <v>241</v>
      </c>
      <c r="C59" s="31">
        <v>26</v>
      </c>
      <c r="D59" s="27" t="s">
        <v>21</v>
      </c>
      <c r="E59" s="27" t="s">
        <v>22</v>
      </c>
      <c r="F59" s="32">
        <v>1956</v>
      </c>
      <c r="G59" s="70" t="s">
        <v>23</v>
      </c>
      <c r="H59" s="25" t="s">
        <v>24</v>
      </c>
      <c r="I59" s="58">
        <v>11.3</v>
      </c>
      <c r="J59" s="59">
        <v>1</v>
      </c>
      <c r="K59" s="33">
        <v>13.5</v>
      </c>
      <c r="L59" s="33">
        <v>0.8367</v>
      </c>
      <c r="M59" s="24" t="s">
        <v>25</v>
      </c>
      <c r="N59" s="25"/>
    </row>
    <row r="60" spans="1:14" ht="17.25" customHeight="1" x14ac:dyDescent="0.2">
      <c r="A60" s="10">
        <v>1</v>
      </c>
      <c r="B60" s="10" t="s">
        <v>241</v>
      </c>
      <c r="C60" s="26">
        <v>33</v>
      </c>
      <c r="D60" s="27" t="s">
        <v>192</v>
      </c>
      <c r="E60" s="27" t="s">
        <v>193</v>
      </c>
      <c r="F60" s="37">
        <v>1998</v>
      </c>
      <c r="G60" s="70" t="s">
        <v>19</v>
      </c>
      <c r="H60" s="25" t="s">
        <v>24</v>
      </c>
      <c r="I60" s="58">
        <v>11.3</v>
      </c>
      <c r="J60" s="59">
        <v>2</v>
      </c>
      <c r="K60" s="25"/>
      <c r="L60" s="25"/>
      <c r="M60" s="24" t="s">
        <v>14</v>
      </c>
      <c r="N60" s="25" t="s">
        <v>15</v>
      </c>
    </row>
    <row r="61" spans="1:14" ht="17.25" customHeight="1" x14ac:dyDescent="0.2">
      <c r="A61" s="10">
        <v>1</v>
      </c>
      <c r="B61" s="10" t="s">
        <v>241</v>
      </c>
      <c r="C61" s="26">
        <v>19</v>
      </c>
      <c r="D61" s="27" t="s">
        <v>89</v>
      </c>
      <c r="E61" s="27" t="s">
        <v>145</v>
      </c>
      <c r="F61" s="37">
        <v>1999</v>
      </c>
      <c r="G61" s="70" t="s">
        <v>19</v>
      </c>
      <c r="H61" s="25" t="s">
        <v>24</v>
      </c>
      <c r="I61" s="58">
        <v>11.3</v>
      </c>
      <c r="J61" s="59">
        <v>3</v>
      </c>
      <c r="K61" s="25"/>
      <c r="L61" s="25"/>
      <c r="M61" s="24" t="s">
        <v>14</v>
      </c>
      <c r="N61" s="25" t="s">
        <v>15</v>
      </c>
    </row>
    <row r="62" spans="1:14" ht="17.25" customHeight="1" x14ac:dyDescent="0.2">
      <c r="A62" s="10">
        <v>1</v>
      </c>
      <c r="B62" s="10" t="s">
        <v>241</v>
      </c>
      <c r="C62" s="26">
        <v>24</v>
      </c>
      <c r="D62" s="27" t="s">
        <v>106</v>
      </c>
      <c r="E62" s="27" t="s">
        <v>107</v>
      </c>
      <c r="F62" s="37">
        <v>2000</v>
      </c>
      <c r="G62" s="71" t="s">
        <v>19</v>
      </c>
      <c r="H62" s="30" t="s">
        <v>24</v>
      </c>
      <c r="I62" s="58">
        <v>11.3</v>
      </c>
      <c r="J62" s="59">
        <v>4</v>
      </c>
      <c r="K62" s="30"/>
      <c r="L62" s="30"/>
      <c r="M62" s="24" t="s">
        <v>14</v>
      </c>
      <c r="N62" s="25" t="s">
        <v>108</v>
      </c>
    </row>
    <row r="63" spans="1:14" ht="17.25" customHeight="1" x14ac:dyDescent="0.2">
      <c r="A63" s="10">
        <v>1</v>
      </c>
      <c r="B63" s="10" t="s">
        <v>241</v>
      </c>
      <c r="C63" s="31">
        <v>31</v>
      </c>
      <c r="D63" s="27" t="s">
        <v>201</v>
      </c>
      <c r="E63" s="27" t="s">
        <v>202</v>
      </c>
      <c r="F63" s="36">
        <v>1999</v>
      </c>
      <c r="G63" s="70" t="s">
        <v>19</v>
      </c>
      <c r="H63" s="25" t="s">
        <v>24</v>
      </c>
      <c r="I63" s="58">
        <v>11.9</v>
      </c>
      <c r="J63" s="59">
        <v>5</v>
      </c>
      <c r="K63" s="25"/>
      <c r="L63" s="25"/>
      <c r="M63" s="24" t="s">
        <v>159</v>
      </c>
      <c r="N63" s="25" t="s">
        <v>160</v>
      </c>
    </row>
    <row r="64" spans="1:14" ht="17.25" customHeight="1" x14ac:dyDescent="0.2">
      <c r="A64" s="10">
        <v>1</v>
      </c>
      <c r="B64" s="10" t="s">
        <v>241</v>
      </c>
      <c r="C64" s="29">
        <v>46</v>
      </c>
      <c r="D64" s="27" t="s">
        <v>104</v>
      </c>
      <c r="E64" s="27" t="s">
        <v>105</v>
      </c>
      <c r="F64" s="39">
        <v>1998</v>
      </c>
      <c r="G64" s="70" t="s">
        <v>19</v>
      </c>
      <c r="H64" s="25" t="s">
        <v>24</v>
      </c>
      <c r="I64" s="58">
        <v>11.9</v>
      </c>
      <c r="J64" s="59">
        <v>6</v>
      </c>
      <c r="K64" s="25"/>
      <c r="L64" s="25"/>
      <c r="M64" s="24" t="s">
        <v>14</v>
      </c>
      <c r="N64" s="25" t="s">
        <v>15</v>
      </c>
    </row>
    <row r="65" spans="1:14" ht="17.25" customHeight="1" x14ac:dyDescent="0.2">
      <c r="A65" s="10">
        <v>1</v>
      </c>
      <c r="B65" s="10" t="s">
        <v>241</v>
      </c>
      <c r="C65" s="23">
        <v>94</v>
      </c>
      <c r="D65" s="35" t="s">
        <v>113</v>
      </c>
      <c r="E65" s="35" t="s">
        <v>114</v>
      </c>
      <c r="F65" s="41">
        <v>1971</v>
      </c>
      <c r="G65" s="70" t="s">
        <v>23</v>
      </c>
      <c r="H65" s="30" t="s">
        <v>24</v>
      </c>
      <c r="I65" s="58">
        <v>12.4</v>
      </c>
      <c r="J65" s="59">
        <v>2</v>
      </c>
      <c r="K65" s="33">
        <v>13.4</v>
      </c>
      <c r="L65" s="49">
        <v>0.92200000000000004</v>
      </c>
      <c r="M65" s="24" t="s">
        <v>115</v>
      </c>
      <c r="N65" s="25"/>
    </row>
    <row r="66" spans="1:14" ht="17.25" customHeight="1" x14ac:dyDescent="0.2">
      <c r="A66" s="10">
        <v>1</v>
      </c>
      <c r="B66" s="10" t="s">
        <v>241</v>
      </c>
      <c r="C66" s="31">
        <v>32</v>
      </c>
      <c r="D66" s="27" t="s">
        <v>109</v>
      </c>
      <c r="E66" s="27" t="s">
        <v>110</v>
      </c>
      <c r="F66" s="32">
        <v>2001</v>
      </c>
      <c r="G66" s="71" t="s">
        <v>79</v>
      </c>
      <c r="H66" s="25" t="s">
        <v>24</v>
      </c>
      <c r="I66" s="58">
        <v>12.5</v>
      </c>
      <c r="J66" s="59">
        <v>1</v>
      </c>
      <c r="K66" s="25"/>
      <c r="L66" s="25"/>
      <c r="M66" s="24" t="s">
        <v>50</v>
      </c>
      <c r="N66" s="25" t="s">
        <v>51</v>
      </c>
    </row>
    <row r="67" spans="1:14" ht="17.25" customHeight="1" x14ac:dyDescent="0.2">
      <c r="A67" s="10">
        <v>1</v>
      </c>
      <c r="B67" s="10" t="s">
        <v>241</v>
      </c>
      <c r="C67" s="31">
        <v>27</v>
      </c>
      <c r="D67" s="27" t="s">
        <v>166</v>
      </c>
      <c r="E67" s="27" t="s">
        <v>167</v>
      </c>
      <c r="F67" s="32">
        <v>2000</v>
      </c>
      <c r="G67" s="70" t="s">
        <v>19</v>
      </c>
      <c r="H67" s="25" t="s">
        <v>24</v>
      </c>
      <c r="I67" s="58">
        <v>12.5</v>
      </c>
      <c r="J67" s="59">
        <v>7</v>
      </c>
      <c r="K67" s="25"/>
      <c r="L67" s="25"/>
      <c r="M67" s="24" t="s">
        <v>50</v>
      </c>
      <c r="N67" s="25" t="s">
        <v>51</v>
      </c>
    </row>
    <row r="68" spans="1:14" ht="17.25" customHeight="1" x14ac:dyDescent="0.2">
      <c r="A68" s="10">
        <v>1</v>
      </c>
      <c r="B68" s="10" t="s">
        <v>241</v>
      </c>
      <c r="C68" s="26">
        <v>11</v>
      </c>
      <c r="D68" s="27" t="s">
        <v>128</v>
      </c>
      <c r="E68" s="27" t="s">
        <v>129</v>
      </c>
      <c r="F68" s="37">
        <v>2002</v>
      </c>
      <c r="G68" s="71" t="s">
        <v>79</v>
      </c>
      <c r="H68" s="25" t="s">
        <v>24</v>
      </c>
      <c r="I68" s="58">
        <v>12.6</v>
      </c>
      <c r="J68" s="59">
        <v>2</v>
      </c>
      <c r="K68" s="25"/>
      <c r="L68" s="25"/>
      <c r="M68" s="24" t="s">
        <v>38</v>
      </c>
      <c r="N68" s="25" t="s">
        <v>39</v>
      </c>
    </row>
    <row r="69" spans="1:14" ht="17.25" customHeight="1" x14ac:dyDescent="0.2">
      <c r="A69" s="10">
        <v>1</v>
      </c>
      <c r="B69" s="10" t="s">
        <v>241</v>
      </c>
      <c r="C69" s="29">
        <v>70</v>
      </c>
      <c r="D69" s="27" t="s">
        <v>197</v>
      </c>
      <c r="E69" s="27" t="s">
        <v>198</v>
      </c>
      <c r="F69" s="39">
        <v>2002</v>
      </c>
      <c r="G69" s="71" t="s">
        <v>79</v>
      </c>
      <c r="H69" s="25" t="s">
        <v>24</v>
      </c>
      <c r="I69" s="58">
        <v>13.1</v>
      </c>
      <c r="J69" s="59">
        <v>3</v>
      </c>
      <c r="K69" s="25"/>
      <c r="L69" s="25"/>
      <c r="M69" s="24" t="s">
        <v>199</v>
      </c>
      <c r="N69" s="25" t="s">
        <v>200</v>
      </c>
    </row>
    <row r="70" spans="1:14" ht="17.25" customHeight="1" x14ac:dyDescent="0.2">
      <c r="A70" s="10">
        <v>1</v>
      </c>
      <c r="B70" s="10" t="s">
        <v>241</v>
      </c>
      <c r="C70" s="31">
        <v>42</v>
      </c>
      <c r="D70" s="27" t="s">
        <v>177</v>
      </c>
      <c r="E70" s="27" t="s">
        <v>178</v>
      </c>
      <c r="F70" s="42">
        <v>1971</v>
      </c>
      <c r="G70" s="70" t="s">
        <v>23</v>
      </c>
      <c r="H70" s="25" t="s">
        <v>24</v>
      </c>
      <c r="I70" s="58">
        <v>13.9</v>
      </c>
      <c r="J70" s="59">
        <v>3</v>
      </c>
      <c r="K70" s="33">
        <v>15.1</v>
      </c>
      <c r="L70" s="49">
        <v>0.92200000000000004</v>
      </c>
      <c r="M70" s="24" t="s">
        <v>25</v>
      </c>
      <c r="N70" s="25"/>
    </row>
    <row r="71" spans="1:14" ht="17.25" customHeight="1" x14ac:dyDescent="0.2">
      <c r="A71" s="10">
        <v>2</v>
      </c>
      <c r="B71" s="10" t="s">
        <v>241</v>
      </c>
      <c r="C71" s="23">
        <v>36</v>
      </c>
      <c r="D71" s="35" t="s">
        <v>33</v>
      </c>
      <c r="E71" s="35" t="s">
        <v>34</v>
      </c>
      <c r="F71" s="36">
        <v>1991</v>
      </c>
      <c r="G71" s="70" t="s">
        <v>19</v>
      </c>
      <c r="H71" s="25" t="s">
        <v>27</v>
      </c>
      <c r="I71" s="60">
        <v>5.8333333333333338E-4</v>
      </c>
      <c r="J71" s="59">
        <v>1</v>
      </c>
      <c r="K71" s="33"/>
      <c r="L71" s="33"/>
      <c r="M71" s="24" t="s">
        <v>35</v>
      </c>
      <c r="N71" s="25"/>
    </row>
    <row r="72" spans="1:14" ht="17.25" customHeight="1" x14ac:dyDescent="0.2">
      <c r="A72" s="10">
        <v>2</v>
      </c>
      <c r="B72" s="10" t="s">
        <v>241</v>
      </c>
      <c r="C72" s="26">
        <v>29</v>
      </c>
      <c r="D72" s="27" t="s">
        <v>40</v>
      </c>
      <c r="E72" s="27" t="s">
        <v>41</v>
      </c>
      <c r="F72" s="38">
        <v>1998</v>
      </c>
      <c r="G72" s="70" t="s">
        <v>19</v>
      </c>
      <c r="H72" s="25" t="s">
        <v>27</v>
      </c>
      <c r="I72" s="60">
        <v>5.8449074074074078E-4</v>
      </c>
      <c r="J72" s="59">
        <v>2</v>
      </c>
      <c r="K72" s="33"/>
      <c r="L72" s="33"/>
      <c r="M72" s="24" t="s">
        <v>42</v>
      </c>
      <c r="N72" s="25" t="s">
        <v>43</v>
      </c>
    </row>
    <row r="73" spans="1:14" ht="17.25" customHeight="1" x14ac:dyDescent="0.2">
      <c r="A73" s="10">
        <v>2</v>
      </c>
      <c r="B73" s="10" t="s">
        <v>241</v>
      </c>
      <c r="C73" s="23">
        <v>63</v>
      </c>
      <c r="D73" s="35" t="s">
        <v>67</v>
      </c>
      <c r="E73" s="35" t="s">
        <v>66</v>
      </c>
      <c r="F73" s="36">
        <v>1956</v>
      </c>
      <c r="G73" s="70" t="s">
        <v>23</v>
      </c>
      <c r="H73" s="25" t="s">
        <v>27</v>
      </c>
      <c r="I73" s="60">
        <v>6.087962962962963E-4</v>
      </c>
      <c r="J73" s="59">
        <v>1</v>
      </c>
      <c r="K73" s="51">
        <v>7.4421296296296301E-4</v>
      </c>
      <c r="L73" s="33">
        <v>0.81659999999999999</v>
      </c>
      <c r="M73" s="24" t="s">
        <v>68</v>
      </c>
      <c r="N73" s="25"/>
    </row>
    <row r="74" spans="1:14" ht="17.25" customHeight="1" x14ac:dyDescent="0.2">
      <c r="A74" s="10">
        <v>2</v>
      </c>
      <c r="B74" s="10" t="s">
        <v>241</v>
      </c>
      <c r="C74" s="31">
        <v>26</v>
      </c>
      <c r="D74" s="27" t="s">
        <v>21</v>
      </c>
      <c r="E74" s="27" t="s">
        <v>22</v>
      </c>
      <c r="F74" s="32">
        <v>1956</v>
      </c>
      <c r="G74" s="70" t="s">
        <v>23</v>
      </c>
      <c r="H74" s="25" t="s">
        <v>27</v>
      </c>
      <c r="I74" s="60">
        <v>6.087962962962963E-4</v>
      </c>
      <c r="J74" s="59">
        <v>2</v>
      </c>
      <c r="K74" s="51">
        <v>7.8356481481481495E-4</v>
      </c>
      <c r="L74" s="33">
        <v>0.81659999999999999</v>
      </c>
      <c r="M74" s="24" t="s">
        <v>25</v>
      </c>
      <c r="N74" s="25"/>
    </row>
    <row r="75" spans="1:14" ht="17.25" customHeight="1" x14ac:dyDescent="0.2">
      <c r="A75" s="10">
        <v>2</v>
      </c>
      <c r="B75" s="10" t="s">
        <v>241</v>
      </c>
      <c r="C75" s="23">
        <v>37</v>
      </c>
      <c r="D75" s="35" t="s">
        <v>161</v>
      </c>
      <c r="E75" s="35" t="s">
        <v>162</v>
      </c>
      <c r="F75" s="36">
        <v>1989</v>
      </c>
      <c r="G75" s="70" t="s">
        <v>19</v>
      </c>
      <c r="H75" s="25" t="s">
        <v>27</v>
      </c>
      <c r="I75" s="60">
        <v>6.1574074074074081E-4</v>
      </c>
      <c r="J75" s="59">
        <v>3</v>
      </c>
      <c r="K75" s="33"/>
      <c r="L75" s="33"/>
      <c r="M75" s="24" t="s">
        <v>25</v>
      </c>
      <c r="N75" s="25"/>
    </row>
    <row r="76" spans="1:14" ht="17.25" customHeight="1" x14ac:dyDescent="0.2">
      <c r="A76" s="10">
        <v>2</v>
      </c>
      <c r="B76" s="10" t="s">
        <v>241</v>
      </c>
      <c r="C76" s="26">
        <v>43</v>
      </c>
      <c r="D76" s="27" t="s">
        <v>52</v>
      </c>
      <c r="E76" s="27" t="s">
        <v>49</v>
      </c>
      <c r="F76" s="39">
        <v>1998</v>
      </c>
      <c r="G76" s="70" t="s">
        <v>19</v>
      </c>
      <c r="H76" s="25" t="s">
        <v>27</v>
      </c>
      <c r="I76" s="60">
        <v>6.2847222222222221E-4</v>
      </c>
      <c r="J76" s="59">
        <v>4</v>
      </c>
      <c r="K76" s="33"/>
      <c r="L76" s="33"/>
      <c r="M76" s="24" t="s">
        <v>50</v>
      </c>
      <c r="N76" s="25" t="s">
        <v>51</v>
      </c>
    </row>
    <row r="77" spans="1:14" ht="17.25" customHeight="1" x14ac:dyDescent="0.2">
      <c r="A77" s="10">
        <v>2</v>
      </c>
      <c r="B77" s="10" t="s">
        <v>241</v>
      </c>
      <c r="C77" s="23">
        <v>2</v>
      </c>
      <c r="D77" s="35" t="s">
        <v>140</v>
      </c>
      <c r="E77" s="35" t="s">
        <v>141</v>
      </c>
      <c r="F77" s="36">
        <v>1995</v>
      </c>
      <c r="G77" s="70" t="s">
        <v>19</v>
      </c>
      <c r="H77" s="25" t="s">
        <v>27</v>
      </c>
      <c r="I77" s="60">
        <v>6.4236111111111113E-4</v>
      </c>
      <c r="J77" s="59">
        <v>5</v>
      </c>
      <c r="K77" s="33"/>
      <c r="L77" s="33"/>
      <c r="M77" s="24" t="s">
        <v>25</v>
      </c>
      <c r="N77" s="25"/>
    </row>
    <row r="78" spans="1:14" ht="17.25" customHeight="1" x14ac:dyDescent="0.2">
      <c r="A78" s="10">
        <v>2</v>
      </c>
      <c r="B78" s="10" t="s">
        <v>241</v>
      </c>
      <c r="C78" s="26">
        <v>100</v>
      </c>
      <c r="D78" s="27" t="s">
        <v>48</v>
      </c>
      <c r="E78" s="27" t="s">
        <v>49</v>
      </c>
      <c r="F78" s="39">
        <v>1997</v>
      </c>
      <c r="G78" s="70" t="s">
        <v>19</v>
      </c>
      <c r="H78" s="25" t="s">
        <v>27</v>
      </c>
      <c r="I78" s="60">
        <v>6.4236111111111113E-4</v>
      </c>
      <c r="J78" s="59">
        <v>6</v>
      </c>
      <c r="K78" s="33"/>
      <c r="L78" s="33"/>
      <c r="M78" s="24" t="s">
        <v>50</v>
      </c>
      <c r="N78" s="25" t="s">
        <v>51</v>
      </c>
    </row>
    <row r="79" spans="1:14" ht="17.25" customHeight="1" x14ac:dyDescent="0.2">
      <c r="A79" s="10">
        <v>2</v>
      </c>
      <c r="B79" s="10" t="s">
        <v>241</v>
      </c>
      <c r="C79" s="34" t="s">
        <v>32</v>
      </c>
      <c r="D79" s="27" t="s">
        <v>28</v>
      </c>
      <c r="E79" s="27" t="s">
        <v>29</v>
      </c>
      <c r="F79" s="33">
        <v>2000</v>
      </c>
      <c r="G79" s="71" t="s">
        <v>19</v>
      </c>
      <c r="H79" s="67" t="s">
        <v>27</v>
      </c>
      <c r="I79" s="60">
        <v>6.9444444444444447E-4</v>
      </c>
      <c r="J79" s="59">
        <v>7</v>
      </c>
      <c r="K79" s="75"/>
      <c r="L79" s="75"/>
      <c r="M79" s="24" t="s">
        <v>30</v>
      </c>
      <c r="N79" s="25" t="s">
        <v>31</v>
      </c>
    </row>
    <row r="80" spans="1:14" ht="17.25" customHeight="1" x14ac:dyDescent="0.2">
      <c r="A80" s="10">
        <v>2</v>
      </c>
      <c r="B80" s="10" t="s">
        <v>241</v>
      </c>
      <c r="C80" s="23">
        <v>38</v>
      </c>
      <c r="D80" s="35" t="s">
        <v>163</v>
      </c>
      <c r="E80" s="35" t="s">
        <v>162</v>
      </c>
      <c r="F80" s="36">
        <v>1987</v>
      </c>
      <c r="G80" s="70" t="s">
        <v>19</v>
      </c>
      <c r="H80" s="25" t="s">
        <v>27</v>
      </c>
      <c r="I80" s="60">
        <v>7.0486111111111107E-4</v>
      </c>
      <c r="J80" s="59">
        <v>8</v>
      </c>
      <c r="K80" s="33"/>
      <c r="L80" s="33"/>
      <c r="M80" s="24" t="s">
        <v>25</v>
      </c>
      <c r="N80" s="25"/>
    </row>
    <row r="81" spans="1:14" ht="17.25" customHeight="1" x14ac:dyDescent="0.2">
      <c r="A81" s="10">
        <v>2</v>
      </c>
      <c r="B81" s="10" t="s">
        <v>241</v>
      </c>
      <c r="C81" s="29">
        <v>70</v>
      </c>
      <c r="D81" s="27" t="s">
        <v>197</v>
      </c>
      <c r="E81" s="27" t="s">
        <v>198</v>
      </c>
      <c r="F81" s="39">
        <v>2002</v>
      </c>
      <c r="G81" s="71" t="s">
        <v>79</v>
      </c>
      <c r="H81" s="25" t="s">
        <v>27</v>
      </c>
      <c r="I81" s="60">
        <v>7.0717592592592588E-4</v>
      </c>
      <c r="J81" s="59">
        <v>1</v>
      </c>
      <c r="K81" s="33"/>
      <c r="L81" s="33"/>
      <c r="M81" s="24" t="s">
        <v>199</v>
      </c>
      <c r="N81" s="25" t="s">
        <v>200</v>
      </c>
    </row>
    <row r="82" spans="1:14" ht="17.25" customHeight="1" x14ac:dyDescent="0.2">
      <c r="A82" s="10">
        <v>4</v>
      </c>
      <c r="B82" s="10" t="s">
        <v>241</v>
      </c>
      <c r="C82" s="23">
        <v>37</v>
      </c>
      <c r="D82" s="35" t="s">
        <v>161</v>
      </c>
      <c r="E82" s="35" t="s">
        <v>162</v>
      </c>
      <c r="F82" s="36">
        <v>1989</v>
      </c>
      <c r="G82" s="70" t="s">
        <v>19</v>
      </c>
      <c r="H82" s="25" t="s">
        <v>20</v>
      </c>
      <c r="I82" s="60">
        <v>2.9525462962962964E-3</v>
      </c>
      <c r="J82" s="59">
        <v>1</v>
      </c>
      <c r="K82" s="25"/>
      <c r="L82" s="33"/>
      <c r="M82" s="24" t="s">
        <v>25</v>
      </c>
      <c r="N82" s="25"/>
    </row>
    <row r="83" spans="1:14" ht="17.25" customHeight="1" x14ac:dyDescent="0.2">
      <c r="A83" s="10">
        <v>4</v>
      </c>
      <c r="B83" s="10" t="s">
        <v>241</v>
      </c>
      <c r="C83" s="26">
        <v>100</v>
      </c>
      <c r="D83" s="27" t="s">
        <v>48</v>
      </c>
      <c r="E83" s="27" t="s">
        <v>49</v>
      </c>
      <c r="F83" s="39">
        <v>1997</v>
      </c>
      <c r="G83" s="70" t="s">
        <v>19</v>
      </c>
      <c r="H83" s="25" t="s">
        <v>20</v>
      </c>
      <c r="I83" s="60">
        <v>2.9606481481481484E-3</v>
      </c>
      <c r="J83" s="59">
        <v>2</v>
      </c>
      <c r="K83" s="25"/>
      <c r="L83" s="33"/>
      <c r="M83" s="24" t="s">
        <v>50</v>
      </c>
      <c r="N83" s="25" t="s">
        <v>51</v>
      </c>
    </row>
    <row r="84" spans="1:14" ht="17.25" customHeight="1" x14ac:dyDescent="0.2">
      <c r="A84" s="10">
        <v>4</v>
      </c>
      <c r="B84" s="10" t="s">
        <v>241</v>
      </c>
      <c r="C84" s="23">
        <v>2</v>
      </c>
      <c r="D84" s="35" t="s">
        <v>140</v>
      </c>
      <c r="E84" s="35" t="s">
        <v>141</v>
      </c>
      <c r="F84" s="36">
        <v>1995</v>
      </c>
      <c r="G84" s="70" t="s">
        <v>19</v>
      </c>
      <c r="H84" s="25" t="s">
        <v>20</v>
      </c>
      <c r="I84" s="60">
        <v>3.0127314814814813E-3</v>
      </c>
      <c r="J84" s="59">
        <v>3</v>
      </c>
      <c r="K84" s="25"/>
      <c r="L84" s="33"/>
      <c r="M84" s="24" t="s">
        <v>25</v>
      </c>
      <c r="N84" s="25"/>
    </row>
    <row r="85" spans="1:14" ht="17.25" customHeight="1" x14ac:dyDescent="0.2">
      <c r="A85" s="10">
        <v>4</v>
      </c>
      <c r="B85" s="10" t="s">
        <v>241</v>
      </c>
      <c r="C85" s="26">
        <v>53</v>
      </c>
      <c r="D85" s="27" t="s">
        <v>17</v>
      </c>
      <c r="E85" s="27" t="s">
        <v>18</v>
      </c>
      <c r="F85" s="28">
        <v>1981</v>
      </c>
      <c r="G85" s="70" t="s">
        <v>23</v>
      </c>
      <c r="H85" s="30" t="s">
        <v>20</v>
      </c>
      <c r="I85" s="60">
        <v>3.2152777777777774E-3</v>
      </c>
      <c r="J85" s="59">
        <v>1</v>
      </c>
      <c r="K85" s="51">
        <v>3.2847222222222223E-3</v>
      </c>
      <c r="L85" s="33">
        <v>0.9788</v>
      </c>
      <c r="M85" s="24" t="s">
        <v>14</v>
      </c>
      <c r="N85" s="25"/>
    </row>
    <row r="86" spans="1:14" ht="17.25" customHeight="1" x14ac:dyDescent="0.2">
      <c r="A86" s="10">
        <v>4</v>
      </c>
      <c r="B86" s="10" t="s">
        <v>241</v>
      </c>
      <c r="C86" s="22">
        <v>28</v>
      </c>
      <c r="D86" s="27" t="s">
        <v>28</v>
      </c>
      <c r="E86" s="27" t="s">
        <v>29</v>
      </c>
      <c r="F86" s="33">
        <v>2000</v>
      </c>
      <c r="G86" s="71" t="s">
        <v>19</v>
      </c>
      <c r="H86" s="67" t="s">
        <v>20</v>
      </c>
      <c r="I86" s="60">
        <v>3.2349537037037034E-3</v>
      </c>
      <c r="J86" s="59">
        <v>4</v>
      </c>
      <c r="K86" s="67"/>
      <c r="L86" s="75"/>
      <c r="M86" s="24" t="s">
        <v>30</v>
      </c>
      <c r="N86" s="25" t="s">
        <v>31</v>
      </c>
    </row>
    <row r="87" spans="1:14" ht="17.25" customHeight="1" x14ac:dyDescent="0.2">
      <c r="A87" s="10">
        <v>4</v>
      </c>
      <c r="B87" s="10" t="s">
        <v>241</v>
      </c>
      <c r="C87" s="23">
        <v>38</v>
      </c>
      <c r="D87" s="35" t="s">
        <v>163</v>
      </c>
      <c r="E87" s="35" t="s">
        <v>162</v>
      </c>
      <c r="F87" s="36">
        <v>1987</v>
      </c>
      <c r="G87" s="70" t="s">
        <v>19</v>
      </c>
      <c r="H87" s="25" t="s">
        <v>20</v>
      </c>
      <c r="I87" s="60">
        <v>3.3252314814814811E-3</v>
      </c>
      <c r="J87" s="59">
        <v>5</v>
      </c>
      <c r="K87" s="25"/>
      <c r="L87" s="33"/>
      <c r="M87" s="24" t="s">
        <v>25</v>
      </c>
      <c r="N87" s="25"/>
    </row>
    <row r="88" spans="1:14" ht="17.25" customHeight="1" x14ac:dyDescent="0.2">
      <c r="A88" s="10">
        <v>4</v>
      </c>
      <c r="B88" s="10" t="s">
        <v>241</v>
      </c>
      <c r="C88" s="22">
        <v>55</v>
      </c>
      <c r="D88" s="27" t="s">
        <v>190</v>
      </c>
      <c r="E88" s="27" t="s">
        <v>191</v>
      </c>
      <c r="F88" s="33">
        <v>2000</v>
      </c>
      <c r="G88" s="71" t="s">
        <v>19</v>
      </c>
      <c r="H88" s="68" t="s">
        <v>20</v>
      </c>
      <c r="I88" s="60">
        <v>3.4849537037037037E-3</v>
      </c>
      <c r="J88" s="59">
        <v>6</v>
      </c>
      <c r="K88" s="68"/>
      <c r="L88" s="38"/>
      <c r="M88" s="24" t="s">
        <v>30</v>
      </c>
      <c r="N88" s="25" t="s">
        <v>31</v>
      </c>
    </row>
    <row r="89" spans="1:14" ht="17.25" customHeight="1" x14ac:dyDescent="0.2">
      <c r="A89" s="10">
        <v>4</v>
      </c>
      <c r="B89" s="10" t="s">
        <v>241</v>
      </c>
      <c r="C89" s="34" t="s">
        <v>207</v>
      </c>
      <c r="D89" s="27" t="s">
        <v>154</v>
      </c>
      <c r="E89" s="27" t="s">
        <v>208</v>
      </c>
      <c r="F89" s="33">
        <v>2000</v>
      </c>
      <c r="G89" s="71" t="s">
        <v>19</v>
      </c>
      <c r="H89" s="67" t="s">
        <v>20</v>
      </c>
      <c r="I89" s="60">
        <v>3.5335648148148145E-3</v>
      </c>
      <c r="J89" s="62">
        <v>7</v>
      </c>
      <c r="K89" s="67"/>
      <c r="L89" s="75"/>
      <c r="M89" s="24" t="s">
        <v>30</v>
      </c>
      <c r="N89" s="25" t="s">
        <v>31</v>
      </c>
    </row>
    <row r="90" spans="1:14" ht="17.25" customHeight="1" x14ac:dyDescent="0.2">
      <c r="A90" s="10">
        <v>4</v>
      </c>
      <c r="B90" s="10" t="s">
        <v>241</v>
      </c>
      <c r="C90" s="23">
        <v>51</v>
      </c>
      <c r="D90" s="35" t="s">
        <v>65</v>
      </c>
      <c r="E90" s="35" t="s">
        <v>66</v>
      </c>
      <c r="F90" s="36">
        <v>1949</v>
      </c>
      <c r="G90" s="70" t="s">
        <v>23</v>
      </c>
      <c r="H90" s="25" t="s">
        <v>20</v>
      </c>
      <c r="I90" s="58" t="s">
        <v>225</v>
      </c>
      <c r="J90" s="59"/>
      <c r="K90" s="51"/>
      <c r="L90" s="49">
        <v>0.755</v>
      </c>
      <c r="M90" s="24" t="s">
        <v>25</v>
      </c>
      <c r="N90" s="25"/>
    </row>
    <row r="91" spans="1:14" ht="17.25" customHeight="1" x14ac:dyDescent="0.2">
      <c r="A91" s="10">
        <v>5</v>
      </c>
      <c r="B91" s="10" t="s">
        <v>241</v>
      </c>
      <c r="C91" s="40">
        <v>14</v>
      </c>
      <c r="D91" s="27" t="s">
        <v>94</v>
      </c>
      <c r="E91" s="27" t="s">
        <v>95</v>
      </c>
      <c r="F91" s="33">
        <v>2001</v>
      </c>
      <c r="G91" s="71" t="s">
        <v>79</v>
      </c>
      <c r="H91" s="68" t="s">
        <v>96</v>
      </c>
      <c r="I91" s="60">
        <v>5.293981481481482E-3</v>
      </c>
      <c r="J91" s="59">
        <v>1</v>
      </c>
      <c r="K91" s="68"/>
      <c r="L91" s="68"/>
      <c r="M91" s="24" t="s">
        <v>30</v>
      </c>
      <c r="N91" s="25" t="s">
        <v>31</v>
      </c>
    </row>
    <row r="92" spans="1:14" ht="17.25" customHeight="1" x14ac:dyDescent="0.2">
      <c r="A92" s="10">
        <v>6</v>
      </c>
      <c r="B92" s="10" t="s">
        <v>241</v>
      </c>
      <c r="C92" s="26">
        <v>92</v>
      </c>
      <c r="D92" s="27" t="s">
        <v>136</v>
      </c>
      <c r="E92" s="27" t="s">
        <v>137</v>
      </c>
      <c r="F92" s="28">
        <v>1992</v>
      </c>
      <c r="G92" s="70" t="s">
        <v>19</v>
      </c>
      <c r="H92" s="30" t="s">
        <v>87</v>
      </c>
      <c r="I92" s="58" t="s">
        <v>225</v>
      </c>
      <c r="J92" s="59"/>
      <c r="K92" s="30"/>
      <c r="L92" s="30"/>
      <c r="M92" s="24" t="s">
        <v>14</v>
      </c>
      <c r="N92" s="25" t="s">
        <v>108</v>
      </c>
    </row>
    <row r="93" spans="1:14" ht="17.25" customHeight="1" x14ac:dyDescent="0.2">
      <c r="A93" s="10">
        <v>7</v>
      </c>
      <c r="B93" s="10" t="s">
        <v>241</v>
      </c>
      <c r="C93" s="31">
        <v>26</v>
      </c>
      <c r="D93" s="27" t="s">
        <v>21</v>
      </c>
      <c r="E93" s="27" t="s">
        <v>22</v>
      </c>
      <c r="F93" s="32">
        <v>1956</v>
      </c>
      <c r="G93" s="70" t="s">
        <v>23</v>
      </c>
      <c r="H93" s="25" t="s">
        <v>26</v>
      </c>
      <c r="I93" s="60">
        <v>1.215162037037037E-2</v>
      </c>
      <c r="J93" s="59">
        <v>1</v>
      </c>
      <c r="K93" s="25"/>
      <c r="L93" s="25"/>
      <c r="M93" s="24" t="s">
        <v>25</v>
      </c>
      <c r="N93" s="25"/>
    </row>
    <row r="94" spans="1:14" ht="17.25" customHeight="1" x14ac:dyDescent="0.2">
      <c r="A94" s="10">
        <v>7</v>
      </c>
      <c r="B94" s="10" t="s">
        <v>241</v>
      </c>
      <c r="C94" s="23">
        <v>165</v>
      </c>
      <c r="D94" s="35" t="s">
        <v>226</v>
      </c>
      <c r="E94" s="35" t="s">
        <v>134</v>
      </c>
      <c r="F94" s="36">
        <v>1942</v>
      </c>
      <c r="G94" s="70" t="s">
        <v>23</v>
      </c>
      <c r="H94" s="25" t="s">
        <v>26</v>
      </c>
      <c r="I94" s="60">
        <v>1.2484953703703701E-2</v>
      </c>
      <c r="J94" s="59">
        <v>2</v>
      </c>
      <c r="K94" s="25"/>
      <c r="L94" s="25"/>
      <c r="M94" s="24" t="s">
        <v>135</v>
      </c>
      <c r="N94" s="25"/>
    </row>
    <row r="95" spans="1:14" ht="17.25" customHeight="1" x14ac:dyDescent="0.2">
      <c r="A95" s="10">
        <v>7</v>
      </c>
      <c r="B95" s="10" t="s">
        <v>241</v>
      </c>
      <c r="C95" s="31">
        <v>73</v>
      </c>
      <c r="D95" s="27" t="s">
        <v>124</v>
      </c>
      <c r="E95" s="27" t="s">
        <v>125</v>
      </c>
      <c r="F95" s="32">
        <v>1953</v>
      </c>
      <c r="G95" s="70" t="s">
        <v>23</v>
      </c>
      <c r="H95" s="25" t="s">
        <v>26</v>
      </c>
      <c r="I95" s="60">
        <v>1.2788194444444444E-2</v>
      </c>
      <c r="J95" s="59">
        <v>3</v>
      </c>
      <c r="K95" s="25"/>
      <c r="L95" s="25"/>
      <c r="M95" s="24" t="s">
        <v>25</v>
      </c>
      <c r="N95" s="25"/>
    </row>
    <row r="96" spans="1:14" ht="17.25" customHeight="1" x14ac:dyDescent="0.2">
      <c r="A96" s="10">
        <v>7</v>
      </c>
      <c r="B96" s="10" t="s">
        <v>241</v>
      </c>
      <c r="C96" s="23">
        <v>59</v>
      </c>
      <c r="D96" s="35" t="s">
        <v>111</v>
      </c>
      <c r="E96" s="35" t="s">
        <v>112</v>
      </c>
      <c r="F96" s="36">
        <v>1956</v>
      </c>
      <c r="G96" s="70" t="s">
        <v>23</v>
      </c>
      <c r="H96" s="25" t="s">
        <v>26</v>
      </c>
      <c r="I96" s="60">
        <v>1.2971064814814815E-2</v>
      </c>
      <c r="J96" s="59">
        <v>4</v>
      </c>
      <c r="K96" s="25"/>
      <c r="L96" s="25"/>
      <c r="M96" s="24" t="s">
        <v>68</v>
      </c>
      <c r="N96" s="25"/>
    </row>
    <row r="97" spans="1:14" ht="17.25" customHeight="1" x14ac:dyDescent="0.2">
      <c r="A97" s="10">
        <v>7</v>
      </c>
      <c r="B97" s="10" t="s">
        <v>241</v>
      </c>
      <c r="C97" s="23">
        <v>93</v>
      </c>
      <c r="D97" s="35" t="s">
        <v>65</v>
      </c>
      <c r="E97" s="35" t="s">
        <v>220</v>
      </c>
      <c r="F97" s="41">
        <v>1971</v>
      </c>
      <c r="G97" s="70" t="s">
        <v>23</v>
      </c>
      <c r="H97" s="30" t="s">
        <v>26</v>
      </c>
      <c r="I97" s="63">
        <v>1.4012731481481482E-2</v>
      </c>
      <c r="J97" s="62">
        <v>5</v>
      </c>
      <c r="K97" s="30"/>
      <c r="L97" s="30"/>
      <c r="M97" s="24" t="s">
        <v>25</v>
      </c>
      <c r="N97" s="25"/>
    </row>
    <row r="98" spans="1:14" ht="17.25" customHeight="1" x14ac:dyDescent="0.2">
      <c r="A98" s="10">
        <v>8</v>
      </c>
      <c r="B98" s="10" t="s">
        <v>241</v>
      </c>
      <c r="C98" s="23">
        <v>16</v>
      </c>
      <c r="D98" s="35" t="s">
        <v>91</v>
      </c>
      <c r="E98" s="35" t="s">
        <v>92</v>
      </c>
      <c r="F98" s="41">
        <v>1969</v>
      </c>
      <c r="G98" s="70" t="s">
        <v>23</v>
      </c>
      <c r="H98" s="30" t="s">
        <v>13</v>
      </c>
      <c r="I98" s="58">
        <v>2.14</v>
      </c>
      <c r="J98" s="59">
        <v>1</v>
      </c>
      <c r="K98" s="52">
        <v>1.8</v>
      </c>
      <c r="L98" s="33">
        <v>1.1867000000000001</v>
      </c>
      <c r="M98" s="24" t="s">
        <v>93</v>
      </c>
      <c r="N98" s="25"/>
    </row>
    <row r="99" spans="1:14" ht="17.25" customHeight="1" x14ac:dyDescent="0.2">
      <c r="A99" s="10">
        <v>8</v>
      </c>
      <c r="B99" s="10" t="s">
        <v>241</v>
      </c>
      <c r="C99" s="26">
        <v>56</v>
      </c>
      <c r="D99" s="27" t="s">
        <v>227</v>
      </c>
      <c r="E99" s="27" t="s">
        <v>228</v>
      </c>
      <c r="F99" s="32">
        <v>1998</v>
      </c>
      <c r="G99" s="71" t="s">
        <v>19</v>
      </c>
      <c r="H99" s="53" t="s">
        <v>13</v>
      </c>
      <c r="I99" s="61" t="s">
        <v>229</v>
      </c>
      <c r="J99" s="61" t="s">
        <v>230</v>
      </c>
      <c r="K99" s="72"/>
      <c r="L99" s="53"/>
      <c r="M99" s="55" t="s">
        <v>231</v>
      </c>
      <c r="N99" s="25"/>
    </row>
    <row r="100" spans="1:14" ht="17.25" customHeight="1" x14ac:dyDescent="0.2">
      <c r="A100" s="10">
        <v>8</v>
      </c>
      <c r="B100" s="10" t="s">
        <v>241</v>
      </c>
      <c r="C100" s="31">
        <v>13</v>
      </c>
      <c r="D100" s="27" t="s">
        <v>117</v>
      </c>
      <c r="E100" s="27" t="s">
        <v>126</v>
      </c>
      <c r="F100" s="36">
        <v>1980</v>
      </c>
      <c r="G100" s="70" t="s">
        <v>19</v>
      </c>
      <c r="H100" s="25" t="s">
        <v>13</v>
      </c>
      <c r="I100" s="58">
        <v>1.81</v>
      </c>
      <c r="J100" s="59">
        <v>2</v>
      </c>
      <c r="K100" s="52">
        <v>1.7</v>
      </c>
      <c r="L100" s="33">
        <v>1.0645</v>
      </c>
      <c r="M100" s="24" t="s">
        <v>127</v>
      </c>
      <c r="N100" s="25"/>
    </row>
    <row r="101" spans="1:14" ht="17.25" customHeight="1" x14ac:dyDescent="0.2">
      <c r="A101" s="10">
        <v>8</v>
      </c>
      <c r="B101" s="10" t="s">
        <v>241</v>
      </c>
      <c r="C101" s="31">
        <v>31</v>
      </c>
      <c r="D101" s="27" t="s">
        <v>201</v>
      </c>
      <c r="E101" s="27" t="s">
        <v>202</v>
      </c>
      <c r="F101" s="36">
        <v>1999</v>
      </c>
      <c r="G101" s="70" t="s">
        <v>19</v>
      </c>
      <c r="H101" s="25" t="s">
        <v>13</v>
      </c>
      <c r="I101" s="58">
        <v>1.8</v>
      </c>
      <c r="J101" s="59">
        <v>2</v>
      </c>
      <c r="K101" s="73"/>
      <c r="L101" s="25"/>
      <c r="M101" s="24" t="s">
        <v>159</v>
      </c>
      <c r="N101" s="25" t="s">
        <v>160</v>
      </c>
    </row>
    <row r="102" spans="1:14" ht="17.25" customHeight="1" x14ac:dyDescent="0.2">
      <c r="A102" s="10">
        <v>8</v>
      </c>
      <c r="B102" s="10" t="s">
        <v>241</v>
      </c>
      <c r="C102" s="26">
        <v>81</v>
      </c>
      <c r="D102" s="27" t="s">
        <v>62</v>
      </c>
      <c r="E102" s="27" t="s">
        <v>63</v>
      </c>
      <c r="F102" s="28">
        <v>1994</v>
      </c>
      <c r="G102" s="70" t="s">
        <v>19</v>
      </c>
      <c r="H102" s="68" t="s">
        <v>13</v>
      </c>
      <c r="I102" s="58">
        <v>1.7</v>
      </c>
      <c r="J102" s="59">
        <v>3</v>
      </c>
      <c r="K102" s="72"/>
      <c r="L102" s="68"/>
      <c r="M102" s="24" t="s">
        <v>14</v>
      </c>
      <c r="N102" s="25"/>
    </row>
    <row r="103" spans="1:14" ht="17.25" customHeight="1" x14ac:dyDescent="0.2">
      <c r="A103" s="10">
        <v>8</v>
      </c>
      <c r="B103" s="10" t="s">
        <v>241</v>
      </c>
      <c r="C103" s="23">
        <v>94</v>
      </c>
      <c r="D103" s="35" t="s">
        <v>113</v>
      </c>
      <c r="E103" s="35" t="s">
        <v>114</v>
      </c>
      <c r="F103" s="41">
        <v>1971</v>
      </c>
      <c r="G103" s="70" t="s">
        <v>23</v>
      </c>
      <c r="H103" s="30" t="s">
        <v>13</v>
      </c>
      <c r="I103" s="58">
        <v>1.63</v>
      </c>
      <c r="J103" s="59">
        <v>3</v>
      </c>
      <c r="K103" s="52">
        <v>1.4</v>
      </c>
      <c r="L103" s="33">
        <v>1.1624000000000001</v>
      </c>
      <c r="M103" s="24" t="s">
        <v>115</v>
      </c>
      <c r="N103" s="25"/>
    </row>
    <row r="104" spans="1:14" ht="17.25" customHeight="1" x14ac:dyDescent="0.2">
      <c r="A104" s="10">
        <v>9</v>
      </c>
      <c r="B104" s="10" t="s">
        <v>241</v>
      </c>
      <c r="C104" s="31">
        <v>26</v>
      </c>
      <c r="D104" s="27" t="s">
        <v>21</v>
      </c>
      <c r="E104" s="27" t="s">
        <v>22</v>
      </c>
      <c r="F104" s="32">
        <v>1956</v>
      </c>
      <c r="G104" s="70" t="s">
        <v>23</v>
      </c>
      <c r="H104" s="25" t="s">
        <v>16</v>
      </c>
      <c r="I104" s="58">
        <v>6.57</v>
      </c>
      <c r="J104" s="59">
        <v>1</v>
      </c>
      <c r="K104" s="52">
        <v>4.5599999999999996</v>
      </c>
      <c r="L104" s="33">
        <v>1.4414</v>
      </c>
      <c r="M104" s="24" t="s">
        <v>25</v>
      </c>
      <c r="N104" s="25"/>
    </row>
    <row r="105" spans="1:14" ht="17.25" customHeight="1" x14ac:dyDescent="0.2">
      <c r="A105" s="10">
        <v>9</v>
      </c>
      <c r="B105" s="10" t="s">
        <v>241</v>
      </c>
      <c r="C105" s="26">
        <v>8</v>
      </c>
      <c r="D105" s="27" t="s">
        <v>188</v>
      </c>
      <c r="E105" s="27" t="s">
        <v>189</v>
      </c>
      <c r="F105" s="37">
        <v>1995</v>
      </c>
      <c r="G105" s="70" t="s">
        <v>19</v>
      </c>
      <c r="H105" s="25" t="s">
        <v>16</v>
      </c>
      <c r="I105" s="58">
        <v>6.21</v>
      </c>
      <c r="J105" s="59">
        <v>1</v>
      </c>
      <c r="K105" s="73"/>
      <c r="L105" s="25"/>
      <c r="M105" s="24" t="s">
        <v>14</v>
      </c>
      <c r="N105" s="25" t="s">
        <v>15</v>
      </c>
    </row>
    <row r="106" spans="1:14" ht="17.25" customHeight="1" x14ac:dyDescent="0.2">
      <c r="A106" s="10">
        <v>9</v>
      </c>
      <c r="B106" s="10" t="s">
        <v>241</v>
      </c>
      <c r="C106" s="31">
        <v>13</v>
      </c>
      <c r="D106" s="27" t="s">
        <v>117</v>
      </c>
      <c r="E106" s="27" t="s">
        <v>126</v>
      </c>
      <c r="F106" s="36">
        <v>1980</v>
      </c>
      <c r="G106" s="70" t="s">
        <v>23</v>
      </c>
      <c r="H106" s="25" t="s">
        <v>16</v>
      </c>
      <c r="I106" s="58">
        <v>6.48</v>
      </c>
      <c r="J106" s="59">
        <v>2</v>
      </c>
      <c r="K106" s="52">
        <v>6.1</v>
      </c>
      <c r="L106" s="33">
        <v>1.0325</v>
      </c>
      <c r="M106" s="24" t="s">
        <v>127</v>
      </c>
      <c r="N106" s="25"/>
    </row>
    <row r="107" spans="1:14" ht="17.25" customHeight="1" x14ac:dyDescent="0.2">
      <c r="A107" s="10">
        <v>9</v>
      </c>
      <c r="B107" s="10" t="s">
        <v>241</v>
      </c>
      <c r="C107" s="29">
        <v>46</v>
      </c>
      <c r="D107" s="27" t="s">
        <v>104</v>
      </c>
      <c r="E107" s="27" t="s">
        <v>105</v>
      </c>
      <c r="F107" s="39">
        <v>1998</v>
      </c>
      <c r="G107" s="70" t="s">
        <v>19</v>
      </c>
      <c r="H107" s="25" t="s">
        <v>16</v>
      </c>
      <c r="I107" s="58">
        <v>5.82</v>
      </c>
      <c r="J107" s="59">
        <v>2</v>
      </c>
      <c r="K107" s="73"/>
      <c r="L107" s="25"/>
      <c r="M107" s="24" t="s">
        <v>14</v>
      </c>
      <c r="N107" s="25" t="s">
        <v>15</v>
      </c>
    </row>
    <row r="108" spans="1:14" ht="17.25" customHeight="1" x14ac:dyDescent="0.2">
      <c r="A108" s="10">
        <v>9</v>
      </c>
      <c r="B108" s="10" t="s">
        <v>241</v>
      </c>
      <c r="C108" s="31">
        <v>31</v>
      </c>
      <c r="D108" s="27" t="s">
        <v>201</v>
      </c>
      <c r="E108" s="27" t="s">
        <v>202</v>
      </c>
      <c r="F108" s="36">
        <v>1999</v>
      </c>
      <c r="G108" s="70" t="s">
        <v>19</v>
      </c>
      <c r="H108" s="25" t="s">
        <v>16</v>
      </c>
      <c r="I108" s="58">
        <v>5.69</v>
      </c>
      <c r="J108" s="59">
        <v>3</v>
      </c>
      <c r="K108" s="73"/>
      <c r="L108" s="25"/>
      <c r="M108" s="24" t="s">
        <v>159</v>
      </c>
      <c r="N108" s="25" t="s">
        <v>160</v>
      </c>
    </row>
    <row r="109" spans="1:14" ht="17.25" customHeight="1" x14ac:dyDescent="0.2">
      <c r="A109" s="10">
        <v>9</v>
      </c>
      <c r="B109" s="10" t="s">
        <v>241</v>
      </c>
      <c r="C109" s="31">
        <v>32</v>
      </c>
      <c r="D109" s="27" t="s">
        <v>109</v>
      </c>
      <c r="E109" s="27" t="s">
        <v>110</v>
      </c>
      <c r="F109" s="32">
        <v>2001</v>
      </c>
      <c r="G109" s="71" t="s">
        <v>79</v>
      </c>
      <c r="H109" s="25" t="s">
        <v>16</v>
      </c>
      <c r="I109" s="58">
        <v>5.2</v>
      </c>
      <c r="J109" s="59">
        <v>1</v>
      </c>
      <c r="K109" s="73"/>
      <c r="L109" s="25"/>
      <c r="M109" s="24" t="s">
        <v>50</v>
      </c>
      <c r="N109" s="25" t="s">
        <v>51</v>
      </c>
    </row>
    <row r="110" spans="1:14" ht="17.25" customHeight="1" x14ac:dyDescent="0.2">
      <c r="A110" s="10">
        <v>9</v>
      </c>
      <c r="B110" s="10" t="s">
        <v>241</v>
      </c>
      <c r="C110" s="26">
        <v>82</v>
      </c>
      <c r="D110" s="27" t="s">
        <v>36</v>
      </c>
      <c r="E110" s="27" t="s">
        <v>37</v>
      </c>
      <c r="F110" s="37">
        <v>2000</v>
      </c>
      <c r="G110" s="70" t="s">
        <v>19</v>
      </c>
      <c r="H110" s="25" t="s">
        <v>16</v>
      </c>
      <c r="I110" s="58">
        <v>5.08</v>
      </c>
      <c r="J110" s="59">
        <v>4</v>
      </c>
      <c r="K110" s="73"/>
      <c r="L110" s="25"/>
      <c r="M110" s="24" t="s">
        <v>38</v>
      </c>
      <c r="N110" s="25" t="s">
        <v>39</v>
      </c>
    </row>
    <row r="111" spans="1:14" ht="17.25" customHeight="1" x14ac:dyDescent="0.2">
      <c r="A111" s="10">
        <v>9</v>
      </c>
      <c r="B111" s="10" t="s">
        <v>241</v>
      </c>
      <c r="C111" s="23">
        <v>94</v>
      </c>
      <c r="D111" s="35" t="s">
        <v>113</v>
      </c>
      <c r="E111" s="35" t="s">
        <v>114</v>
      </c>
      <c r="F111" s="41">
        <v>1971</v>
      </c>
      <c r="G111" s="70" t="s">
        <v>23</v>
      </c>
      <c r="H111" s="30" t="s">
        <v>16</v>
      </c>
      <c r="I111" s="58">
        <v>5.07</v>
      </c>
      <c r="J111" s="59">
        <v>3</v>
      </c>
      <c r="K111" s="52">
        <v>4.3</v>
      </c>
      <c r="L111" s="33">
        <v>1.1787000000000001</v>
      </c>
      <c r="M111" s="24" t="s">
        <v>115</v>
      </c>
      <c r="N111" s="25"/>
    </row>
    <row r="112" spans="1:14" ht="17.25" customHeight="1" x14ac:dyDescent="0.2">
      <c r="A112" s="10">
        <v>9</v>
      </c>
      <c r="B112" s="10" t="s">
        <v>241</v>
      </c>
      <c r="C112" s="22">
        <v>14</v>
      </c>
      <c r="D112" s="27" t="s">
        <v>94</v>
      </c>
      <c r="E112" s="27" t="s">
        <v>95</v>
      </c>
      <c r="F112" s="33" t="s">
        <v>78</v>
      </c>
      <c r="G112" s="71" t="s">
        <v>79</v>
      </c>
      <c r="H112" s="68" t="s">
        <v>16</v>
      </c>
      <c r="I112" s="58">
        <v>4.63</v>
      </c>
      <c r="J112" s="59">
        <v>2</v>
      </c>
      <c r="K112" s="72"/>
      <c r="L112" s="68"/>
      <c r="M112" s="24" t="s">
        <v>30</v>
      </c>
      <c r="N112" s="25" t="s">
        <v>31</v>
      </c>
    </row>
    <row r="113" spans="1:14" ht="17.25" customHeight="1" x14ac:dyDescent="0.2">
      <c r="A113" s="10">
        <v>9</v>
      </c>
      <c r="B113" s="10" t="s">
        <v>241</v>
      </c>
      <c r="C113" s="22">
        <v>52</v>
      </c>
      <c r="D113" s="27" t="s">
        <v>154</v>
      </c>
      <c r="E113" s="27" t="s">
        <v>208</v>
      </c>
      <c r="F113" s="33">
        <v>2000</v>
      </c>
      <c r="G113" s="71" t="s">
        <v>19</v>
      </c>
      <c r="H113" s="67" t="s">
        <v>16</v>
      </c>
      <c r="I113" s="58">
        <v>4.47</v>
      </c>
      <c r="J113" s="62">
        <v>5</v>
      </c>
      <c r="K113" s="72"/>
      <c r="L113" s="67"/>
      <c r="M113" s="24" t="s">
        <v>30</v>
      </c>
      <c r="N113" s="25" t="s">
        <v>31</v>
      </c>
    </row>
    <row r="114" spans="1:14" ht="17.25" customHeight="1" x14ac:dyDescent="0.2">
      <c r="A114" s="10">
        <v>11</v>
      </c>
      <c r="B114" s="10" t="s">
        <v>241</v>
      </c>
      <c r="C114" s="22">
        <v>10</v>
      </c>
      <c r="D114" s="27" t="s">
        <v>76</v>
      </c>
      <c r="E114" s="27" t="s">
        <v>77</v>
      </c>
      <c r="F114" s="33" t="s">
        <v>78</v>
      </c>
      <c r="G114" s="71" t="s">
        <v>79</v>
      </c>
      <c r="H114" s="68" t="s">
        <v>80</v>
      </c>
      <c r="I114" s="58">
        <v>12.11</v>
      </c>
      <c r="J114" s="59">
        <v>1</v>
      </c>
      <c r="K114" s="72"/>
      <c r="L114" s="68"/>
      <c r="M114" s="24" t="s">
        <v>81</v>
      </c>
      <c r="N114" s="25" t="s">
        <v>82</v>
      </c>
    </row>
    <row r="115" spans="1:14" ht="17.25" customHeight="1" x14ac:dyDescent="0.2">
      <c r="A115" s="10">
        <v>11</v>
      </c>
      <c r="B115" s="10" t="s">
        <v>241</v>
      </c>
      <c r="C115" s="40">
        <v>48</v>
      </c>
      <c r="D115" s="27" t="s">
        <v>89</v>
      </c>
      <c r="E115" s="27" t="s">
        <v>90</v>
      </c>
      <c r="F115" s="33">
        <v>2002</v>
      </c>
      <c r="G115" s="71" t="s">
        <v>79</v>
      </c>
      <c r="H115" s="68" t="s">
        <v>80</v>
      </c>
      <c r="I115" s="58">
        <v>8.39</v>
      </c>
      <c r="J115" s="59">
        <v>2</v>
      </c>
      <c r="K115" s="72"/>
      <c r="L115" s="68"/>
      <c r="M115" s="24" t="s">
        <v>30</v>
      </c>
      <c r="N115" s="25" t="s">
        <v>56</v>
      </c>
    </row>
    <row r="116" spans="1:14" ht="17.25" customHeight="1" x14ac:dyDescent="0.2">
      <c r="A116" s="10">
        <v>11</v>
      </c>
      <c r="B116" s="10" t="s">
        <v>241</v>
      </c>
      <c r="C116" s="56"/>
      <c r="D116" s="57" t="s">
        <v>232</v>
      </c>
      <c r="E116" s="57" t="s">
        <v>143</v>
      </c>
      <c r="F116" s="37">
        <v>2003</v>
      </c>
      <c r="G116" s="71" t="s">
        <v>79</v>
      </c>
      <c r="H116" s="53" t="s">
        <v>80</v>
      </c>
      <c r="I116" s="61" t="s">
        <v>233</v>
      </c>
      <c r="J116" s="61" t="s">
        <v>234</v>
      </c>
      <c r="K116" s="72"/>
      <c r="L116" s="53"/>
      <c r="M116" s="55" t="s">
        <v>30</v>
      </c>
      <c r="N116" s="25"/>
    </row>
    <row r="117" spans="1:14" ht="17.25" customHeight="1" x14ac:dyDescent="0.2">
      <c r="A117" s="10">
        <v>12</v>
      </c>
      <c r="B117" s="10" t="s">
        <v>241</v>
      </c>
      <c r="C117" s="26">
        <v>50</v>
      </c>
      <c r="D117" s="27" t="s">
        <v>154</v>
      </c>
      <c r="E117" s="27" t="s">
        <v>155</v>
      </c>
      <c r="F117" s="32">
        <v>1999</v>
      </c>
      <c r="G117" s="70" t="s">
        <v>19</v>
      </c>
      <c r="H117" s="30" t="s">
        <v>144</v>
      </c>
      <c r="I117" s="58">
        <v>16.14</v>
      </c>
      <c r="J117" s="59">
        <v>1</v>
      </c>
      <c r="K117" s="72"/>
      <c r="L117" s="30"/>
      <c r="M117" s="24" t="s">
        <v>156</v>
      </c>
      <c r="N117" s="25"/>
    </row>
    <row r="118" spans="1:14" ht="17.25" customHeight="1" x14ac:dyDescent="0.2">
      <c r="A118" s="10">
        <v>12</v>
      </c>
      <c r="B118" s="10" t="s">
        <v>241</v>
      </c>
      <c r="C118" s="26">
        <v>83</v>
      </c>
      <c r="D118" s="27" t="s">
        <v>142</v>
      </c>
      <c r="E118" s="27" t="s">
        <v>143</v>
      </c>
      <c r="F118" s="39">
        <v>2000</v>
      </c>
      <c r="G118" s="70" t="s">
        <v>19</v>
      </c>
      <c r="H118" s="25" t="s">
        <v>144</v>
      </c>
      <c r="I118" s="58">
        <v>13.27</v>
      </c>
      <c r="J118" s="59">
        <v>2</v>
      </c>
      <c r="K118" s="73"/>
      <c r="L118" s="25"/>
      <c r="M118" s="24" t="s">
        <v>14</v>
      </c>
      <c r="N118" s="25" t="s">
        <v>15</v>
      </c>
    </row>
    <row r="119" spans="1:14" ht="17.25" customHeight="1" x14ac:dyDescent="0.2">
      <c r="A119" s="10">
        <v>13</v>
      </c>
      <c r="B119" s="10" t="s">
        <v>241</v>
      </c>
      <c r="C119" s="23">
        <v>67</v>
      </c>
      <c r="D119" s="35" t="s">
        <v>117</v>
      </c>
      <c r="E119" s="35" t="s">
        <v>116</v>
      </c>
      <c r="F119" s="41">
        <v>1961</v>
      </c>
      <c r="G119" s="70" t="s">
        <v>23</v>
      </c>
      <c r="H119" s="30" t="s">
        <v>118</v>
      </c>
      <c r="I119" s="61" t="s">
        <v>235</v>
      </c>
      <c r="J119" s="61" t="s">
        <v>230</v>
      </c>
      <c r="K119" s="52" t="s">
        <v>236</v>
      </c>
      <c r="L119" s="54" t="s">
        <v>237</v>
      </c>
      <c r="M119" s="24" t="s">
        <v>119</v>
      </c>
      <c r="N119" s="25"/>
    </row>
    <row r="120" spans="1:14" ht="17.25" customHeight="1" x14ac:dyDescent="0.2">
      <c r="A120" s="10">
        <v>14</v>
      </c>
      <c r="B120" s="10" t="s">
        <v>241</v>
      </c>
      <c r="C120" s="29">
        <v>73</v>
      </c>
      <c r="D120" s="27" t="s">
        <v>161</v>
      </c>
      <c r="E120" s="27" t="s">
        <v>221</v>
      </c>
      <c r="F120" s="37">
        <v>1986</v>
      </c>
      <c r="G120" s="70" t="s">
        <v>19</v>
      </c>
      <c r="H120" s="25" t="s">
        <v>64</v>
      </c>
      <c r="I120" s="62">
        <v>14.89</v>
      </c>
      <c r="J120" s="62">
        <v>1</v>
      </c>
      <c r="K120" s="73"/>
      <c r="L120" s="25"/>
      <c r="M120" s="24" t="s">
        <v>14</v>
      </c>
      <c r="N120" s="25" t="s">
        <v>15</v>
      </c>
    </row>
    <row r="121" spans="1:14" ht="17.25" customHeight="1" x14ac:dyDescent="0.2">
      <c r="A121" s="10">
        <v>14</v>
      </c>
      <c r="B121" s="10" t="s">
        <v>241</v>
      </c>
      <c r="C121" s="23">
        <v>21</v>
      </c>
      <c r="D121" s="35" t="s">
        <v>172</v>
      </c>
      <c r="E121" s="35" t="s">
        <v>173</v>
      </c>
      <c r="F121" s="36">
        <v>1970</v>
      </c>
      <c r="G121" s="70" t="s">
        <v>23</v>
      </c>
      <c r="H121" s="25" t="s">
        <v>64</v>
      </c>
      <c r="I121" s="58">
        <v>11.72</v>
      </c>
      <c r="J121" s="59">
        <v>1</v>
      </c>
      <c r="K121" s="52">
        <v>10.32</v>
      </c>
      <c r="L121" s="49">
        <v>1.1359999999999999</v>
      </c>
      <c r="M121" s="24" t="s">
        <v>115</v>
      </c>
      <c r="N121" s="25"/>
    </row>
    <row r="122" spans="1:14" ht="17.25" customHeight="1" x14ac:dyDescent="0.2">
      <c r="A122" s="10">
        <v>14</v>
      </c>
      <c r="B122" s="10" t="s">
        <v>241</v>
      </c>
      <c r="C122" s="26">
        <v>81</v>
      </c>
      <c r="D122" s="27" t="s">
        <v>62</v>
      </c>
      <c r="E122" s="27" t="s">
        <v>63</v>
      </c>
      <c r="F122" s="28">
        <v>1994</v>
      </c>
      <c r="G122" s="70" t="s">
        <v>19</v>
      </c>
      <c r="H122" s="30" t="s">
        <v>64</v>
      </c>
      <c r="I122" s="58">
        <v>11.34</v>
      </c>
      <c r="J122" s="59">
        <v>2</v>
      </c>
      <c r="K122" s="72"/>
      <c r="L122" s="30"/>
      <c r="M122" s="24" t="s">
        <v>14</v>
      </c>
      <c r="N122" s="25"/>
    </row>
    <row r="123" spans="1:14" ht="17.25" customHeight="1" x14ac:dyDescent="0.2">
      <c r="A123" s="10">
        <v>14</v>
      </c>
      <c r="B123" s="10" t="s">
        <v>241</v>
      </c>
      <c r="C123" s="23">
        <v>72</v>
      </c>
      <c r="D123" s="21" t="s">
        <v>194</v>
      </c>
      <c r="E123" s="21" t="s">
        <v>195</v>
      </c>
      <c r="F123" s="22">
        <v>1980</v>
      </c>
      <c r="G123" s="70" t="s">
        <v>23</v>
      </c>
      <c r="H123" s="30" t="s">
        <v>64</v>
      </c>
      <c r="I123" s="58">
        <v>10.24</v>
      </c>
      <c r="J123" s="59">
        <v>2</v>
      </c>
      <c r="K123" s="52">
        <v>10.19</v>
      </c>
      <c r="L123" s="33">
        <v>1.0053000000000001</v>
      </c>
      <c r="M123" s="24" t="s">
        <v>196</v>
      </c>
      <c r="N123" s="25"/>
    </row>
    <row r="124" spans="1:14" s="10" customFormat="1" x14ac:dyDescent="0.2">
      <c r="C124" s="1"/>
      <c r="D124" s="2"/>
      <c r="E124" s="2"/>
      <c r="F124" s="43"/>
      <c r="G124" s="64"/>
      <c r="H124" s="15"/>
      <c r="I124" s="47"/>
      <c r="J124" s="47"/>
      <c r="K124" s="15"/>
      <c r="L124" s="15"/>
      <c r="M124" s="6"/>
      <c r="N124" s="7"/>
    </row>
  </sheetData>
  <autoFilter ref="C5:N123">
    <sortState ref="C6:N123">
      <sortCondition ref="H5:H123"/>
    </sortState>
  </autoFilter>
  <sortState ref="A98:N123">
    <sortCondition ref="A98:A123"/>
    <sortCondition descending="1" ref="I98:I123"/>
    <sortCondition ref="J98:J123"/>
  </sortState>
  <mergeCells count="1">
    <mergeCell ref="G1:H1"/>
  </mergeCells>
  <printOptions horizontalCentered="1"/>
  <pageMargins left="0.39370078740157483" right="0.39370078740157483" top="0.43307086614173229" bottom="0.62992125984251968" header="0.15748031496062992" footer="0.31496062992125984"/>
  <pageSetup paperSize="9" orientation="landscape" blackAndWhite="1" horizontalDpi="300" verticalDpi="300" r:id="rId1"/>
  <headerFooter alignWithMargins="0">
    <oddFooter>&amp;LValkas novada atklātais čempionāts vieglatlētikā&amp;C&amp;P&amp;RValka, 09.07.2016.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opLeftCell="A2" zoomScale="90" workbookViewId="0">
      <pane ySplit="4" topLeftCell="A6" activePane="bottomLeft" state="frozen"/>
      <selection activeCell="A2" sqref="A2"/>
      <selection pane="bottomLeft" activeCell="C2" sqref="C2"/>
    </sheetView>
  </sheetViews>
  <sheetFormatPr defaultRowHeight="14.25" x14ac:dyDescent="0.2"/>
  <cols>
    <col min="1" max="2" width="5.85546875" style="10" hidden="1" customWidth="1"/>
    <col min="3" max="3" width="5" style="1" customWidth="1"/>
    <col min="4" max="5" width="15.5703125" style="2" customWidth="1"/>
    <col min="6" max="6" width="7" style="3" customWidth="1"/>
    <col min="7" max="7" width="7.5703125" style="64" customWidth="1"/>
    <col min="8" max="8" width="15" style="15" customWidth="1"/>
    <col min="9" max="9" width="10.140625" style="47" customWidth="1"/>
    <col min="10" max="10" width="6.28515625" style="47" customWidth="1"/>
    <col min="11" max="11" width="10.140625" style="15" customWidth="1"/>
    <col min="12" max="12" width="9.28515625" style="15" customWidth="1"/>
    <col min="13" max="13" width="17.28515625" style="6" customWidth="1"/>
    <col min="14" max="14" width="13.5703125" style="7" customWidth="1"/>
    <col min="15" max="262" width="9.140625" style="7"/>
    <col min="263" max="263" width="8.7109375" style="7" customWidth="1"/>
    <col min="264" max="264" width="17.85546875" style="7" customWidth="1"/>
    <col min="265" max="265" width="16.28515625" style="7" customWidth="1"/>
    <col min="266" max="266" width="8.140625" style="7" customWidth="1"/>
    <col min="267" max="267" width="10" style="7" customWidth="1"/>
    <col min="268" max="268" width="14.85546875" style="7" customWidth="1"/>
    <col min="269" max="269" width="21.140625" style="7" customWidth="1"/>
    <col min="270" max="270" width="0" style="7" hidden="1" customWidth="1"/>
    <col min="271" max="518" width="9.140625" style="7"/>
    <col min="519" max="519" width="8.7109375" style="7" customWidth="1"/>
    <col min="520" max="520" width="17.85546875" style="7" customWidth="1"/>
    <col min="521" max="521" width="16.28515625" style="7" customWidth="1"/>
    <col min="522" max="522" width="8.140625" style="7" customWidth="1"/>
    <col min="523" max="523" width="10" style="7" customWidth="1"/>
    <col min="524" max="524" width="14.85546875" style="7" customWidth="1"/>
    <col min="525" max="525" width="21.140625" style="7" customWidth="1"/>
    <col min="526" max="526" width="0" style="7" hidden="1" customWidth="1"/>
    <col min="527" max="774" width="9.140625" style="7"/>
    <col min="775" max="775" width="8.7109375" style="7" customWidth="1"/>
    <col min="776" max="776" width="17.85546875" style="7" customWidth="1"/>
    <col min="777" max="777" width="16.28515625" style="7" customWidth="1"/>
    <col min="778" max="778" width="8.140625" style="7" customWidth="1"/>
    <col min="779" max="779" width="10" style="7" customWidth="1"/>
    <col min="780" max="780" width="14.85546875" style="7" customWidth="1"/>
    <col min="781" max="781" width="21.140625" style="7" customWidth="1"/>
    <col min="782" max="782" width="0" style="7" hidden="1" customWidth="1"/>
    <col min="783" max="1030" width="9.140625" style="7"/>
    <col min="1031" max="1031" width="8.7109375" style="7" customWidth="1"/>
    <col min="1032" max="1032" width="17.85546875" style="7" customWidth="1"/>
    <col min="1033" max="1033" width="16.28515625" style="7" customWidth="1"/>
    <col min="1034" max="1034" width="8.140625" style="7" customWidth="1"/>
    <col min="1035" max="1035" width="10" style="7" customWidth="1"/>
    <col min="1036" max="1036" width="14.85546875" style="7" customWidth="1"/>
    <col min="1037" max="1037" width="21.140625" style="7" customWidth="1"/>
    <col min="1038" max="1038" width="0" style="7" hidden="1" customWidth="1"/>
    <col min="1039" max="1286" width="9.140625" style="7"/>
    <col min="1287" max="1287" width="8.7109375" style="7" customWidth="1"/>
    <col min="1288" max="1288" width="17.85546875" style="7" customWidth="1"/>
    <col min="1289" max="1289" width="16.28515625" style="7" customWidth="1"/>
    <col min="1290" max="1290" width="8.140625" style="7" customWidth="1"/>
    <col min="1291" max="1291" width="10" style="7" customWidth="1"/>
    <col min="1292" max="1292" width="14.85546875" style="7" customWidth="1"/>
    <col min="1293" max="1293" width="21.140625" style="7" customWidth="1"/>
    <col min="1294" max="1294" width="0" style="7" hidden="1" customWidth="1"/>
    <col min="1295" max="1542" width="9.140625" style="7"/>
    <col min="1543" max="1543" width="8.7109375" style="7" customWidth="1"/>
    <col min="1544" max="1544" width="17.85546875" style="7" customWidth="1"/>
    <col min="1545" max="1545" width="16.28515625" style="7" customWidth="1"/>
    <col min="1546" max="1546" width="8.140625" style="7" customWidth="1"/>
    <col min="1547" max="1547" width="10" style="7" customWidth="1"/>
    <col min="1548" max="1548" width="14.85546875" style="7" customWidth="1"/>
    <col min="1549" max="1549" width="21.140625" style="7" customWidth="1"/>
    <col min="1550" max="1550" width="0" style="7" hidden="1" customWidth="1"/>
    <col min="1551" max="1798" width="9.140625" style="7"/>
    <col min="1799" max="1799" width="8.7109375" style="7" customWidth="1"/>
    <col min="1800" max="1800" width="17.85546875" style="7" customWidth="1"/>
    <col min="1801" max="1801" width="16.28515625" style="7" customWidth="1"/>
    <col min="1802" max="1802" width="8.140625" style="7" customWidth="1"/>
    <col min="1803" max="1803" width="10" style="7" customWidth="1"/>
    <col min="1804" max="1804" width="14.85546875" style="7" customWidth="1"/>
    <col min="1805" max="1805" width="21.140625" style="7" customWidth="1"/>
    <col min="1806" max="1806" width="0" style="7" hidden="1" customWidth="1"/>
    <col min="1807" max="2054" width="9.140625" style="7"/>
    <col min="2055" max="2055" width="8.7109375" style="7" customWidth="1"/>
    <col min="2056" max="2056" width="17.85546875" style="7" customWidth="1"/>
    <col min="2057" max="2057" width="16.28515625" style="7" customWidth="1"/>
    <col min="2058" max="2058" width="8.140625" style="7" customWidth="1"/>
    <col min="2059" max="2059" width="10" style="7" customWidth="1"/>
    <col min="2060" max="2060" width="14.85546875" style="7" customWidth="1"/>
    <col min="2061" max="2061" width="21.140625" style="7" customWidth="1"/>
    <col min="2062" max="2062" width="0" style="7" hidden="1" customWidth="1"/>
    <col min="2063" max="2310" width="9.140625" style="7"/>
    <col min="2311" max="2311" width="8.7109375" style="7" customWidth="1"/>
    <col min="2312" max="2312" width="17.85546875" style="7" customWidth="1"/>
    <col min="2313" max="2313" width="16.28515625" style="7" customWidth="1"/>
    <col min="2314" max="2314" width="8.140625" style="7" customWidth="1"/>
    <col min="2315" max="2315" width="10" style="7" customWidth="1"/>
    <col min="2316" max="2316" width="14.85546875" style="7" customWidth="1"/>
    <col min="2317" max="2317" width="21.140625" style="7" customWidth="1"/>
    <col min="2318" max="2318" width="0" style="7" hidden="1" customWidth="1"/>
    <col min="2319" max="2566" width="9.140625" style="7"/>
    <col min="2567" max="2567" width="8.7109375" style="7" customWidth="1"/>
    <col min="2568" max="2568" width="17.85546875" style="7" customWidth="1"/>
    <col min="2569" max="2569" width="16.28515625" style="7" customWidth="1"/>
    <col min="2570" max="2570" width="8.140625" style="7" customWidth="1"/>
    <col min="2571" max="2571" width="10" style="7" customWidth="1"/>
    <col min="2572" max="2572" width="14.85546875" style="7" customWidth="1"/>
    <col min="2573" max="2573" width="21.140625" style="7" customWidth="1"/>
    <col min="2574" max="2574" width="0" style="7" hidden="1" customWidth="1"/>
    <col min="2575" max="2822" width="9.140625" style="7"/>
    <col min="2823" max="2823" width="8.7109375" style="7" customWidth="1"/>
    <col min="2824" max="2824" width="17.85546875" style="7" customWidth="1"/>
    <col min="2825" max="2825" width="16.28515625" style="7" customWidth="1"/>
    <col min="2826" max="2826" width="8.140625" style="7" customWidth="1"/>
    <col min="2827" max="2827" width="10" style="7" customWidth="1"/>
    <col min="2828" max="2828" width="14.85546875" style="7" customWidth="1"/>
    <col min="2829" max="2829" width="21.140625" style="7" customWidth="1"/>
    <col min="2830" max="2830" width="0" style="7" hidden="1" customWidth="1"/>
    <col min="2831" max="3078" width="9.140625" style="7"/>
    <col min="3079" max="3079" width="8.7109375" style="7" customWidth="1"/>
    <col min="3080" max="3080" width="17.85546875" style="7" customWidth="1"/>
    <col min="3081" max="3081" width="16.28515625" style="7" customWidth="1"/>
    <col min="3082" max="3082" width="8.140625" style="7" customWidth="1"/>
    <col min="3083" max="3083" width="10" style="7" customWidth="1"/>
    <col min="3084" max="3084" width="14.85546875" style="7" customWidth="1"/>
    <col min="3085" max="3085" width="21.140625" style="7" customWidth="1"/>
    <col min="3086" max="3086" width="0" style="7" hidden="1" customWidth="1"/>
    <col min="3087" max="3334" width="9.140625" style="7"/>
    <col min="3335" max="3335" width="8.7109375" style="7" customWidth="1"/>
    <col min="3336" max="3336" width="17.85546875" style="7" customWidth="1"/>
    <col min="3337" max="3337" width="16.28515625" style="7" customWidth="1"/>
    <col min="3338" max="3338" width="8.140625" style="7" customWidth="1"/>
    <col min="3339" max="3339" width="10" style="7" customWidth="1"/>
    <col min="3340" max="3340" width="14.85546875" style="7" customWidth="1"/>
    <col min="3341" max="3341" width="21.140625" style="7" customWidth="1"/>
    <col min="3342" max="3342" width="0" style="7" hidden="1" customWidth="1"/>
    <col min="3343" max="3590" width="9.140625" style="7"/>
    <col min="3591" max="3591" width="8.7109375" style="7" customWidth="1"/>
    <col min="3592" max="3592" width="17.85546875" style="7" customWidth="1"/>
    <col min="3593" max="3593" width="16.28515625" style="7" customWidth="1"/>
    <col min="3594" max="3594" width="8.140625" style="7" customWidth="1"/>
    <col min="3595" max="3595" width="10" style="7" customWidth="1"/>
    <col min="3596" max="3596" width="14.85546875" style="7" customWidth="1"/>
    <col min="3597" max="3597" width="21.140625" style="7" customWidth="1"/>
    <col min="3598" max="3598" width="0" style="7" hidden="1" customWidth="1"/>
    <col min="3599" max="3846" width="9.140625" style="7"/>
    <col min="3847" max="3847" width="8.7109375" style="7" customWidth="1"/>
    <col min="3848" max="3848" width="17.85546875" style="7" customWidth="1"/>
    <col min="3849" max="3849" width="16.28515625" style="7" customWidth="1"/>
    <col min="3850" max="3850" width="8.140625" style="7" customWidth="1"/>
    <col min="3851" max="3851" width="10" style="7" customWidth="1"/>
    <col min="3852" max="3852" width="14.85546875" style="7" customWidth="1"/>
    <col min="3853" max="3853" width="21.140625" style="7" customWidth="1"/>
    <col min="3854" max="3854" width="0" style="7" hidden="1" customWidth="1"/>
    <col min="3855" max="4102" width="9.140625" style="7"/>
    <col min="4103" max="4103" width="8.7109375" style="7" customWidth="1"/>
    <col min="4104" max="4104" width="17.85546875" style="7" customWidth="1"/>
    <col min="4105" max="4105" width="16.28515625" style="7" customWidth="1"/>
    <col min="4106" max="4106" width="8.140625" style="7" customWidth="1"/>
    <col min="4107" max="4107" width="10" style="7" customWidth="1"/>
    <col min="4108" max="4108" width="14.85546875" style="7" customWidth="1"/>
    <col min="4109" max="4109" width="21.140625" style="7" customWidth="1"/>
    <col min="4110" max="4110" width="0" style="7" hidden="1" customWidth="1"/>
    <col min="4111" max="4358" width="9.140625" style="7"/>
    <col min="4359" max="4359" width="8.7109375" style="7" customWidth="1"/>
    <col min="4360" max="4360" width="17.85546875" style="7" customWidth="1"/>
    <col min="4361" max="4361" width="16.28515625" style="7" customWidth="1"/>
    <col min="4362" max="4362" width="8.140625" style="7" customWidth="1"/>
    <col min="4363" max="4363" width="10" style="7" customWidth="1"/>
    <col min="4364" max="4364" width="14.85546875" style="7" customWidth="1"/>
    <col min="4365" max="4365" width="21.140625" style="7" customWidth="1"/>
    <col min="4366" max="4366" width="0" style="7" hidden="1" customWidth="1"/>
    <col min="4367" max="4614" width="9.140625" style="7"/>
    <col min="4615" max="4615" width="8.7109375" style="7" customWidth="1"/>
    <col min="4616" max="4616" width="17.85546875" style="7" customWidth="1"/>
    <col min="4617" max="4617" width="16.28515625" style="7" customWidth="1"/>
    <col min="4618" max="4618" width="8.140625" style="7" customWidth="1"/>
    <col min="4619" max="4619" width="10" style="7" customWidth="1"/>
    <col min="4620" max="4620" width="14.85546875" style="7" customWidth="1"/>
    <col min="4621" max="4621" width="21.140625" style="7" customWidth="1"/>
    <col min="4622" max="4622" width="0" style="7" hidden="1" customWidth="1"/>
    <col min="4623" max="4870" width="9.140625" style="7"/>
    <col min="4871" max="4871" width="8.7109375" style="7" customWidth="1"/>
    <col min="4872" max="4872" width="17.85546875" style="7" customWidth="1"/>
    <col min="4873" max="4873" width="16.28515625" style="7" customWidth="1"/>
    <col min="4874" max="4874" width="8.140625" style="7" customWidth="1"/>
    <col min="4875" max="4875" width="10" style="7" customWidth="1"/>
    <col min="4876" max="4876" width="14.85546875" style="7" customWidth="1"/>
    <col min="4877" max="4877" width="21.140625" style="7" customWidth="1"/>
    <col min="4878" max="4878" width="0" style="7" hidden="1" customWidth="1"/>
    <col min="4879" max="5126" width="9.140625" style="7"/>
    <col min="5127" max="5127" width="8.7109375" style="7" customWidth="1"/>
    <col min="5128" max="5128" width="17.85546875" style="7" customWidth="1"/>
    <col min="5129" max="5129" width="16.28515625" style="7" customWidth="1"/>
    <col min="5130" max="5130" width="8.140625" style="7" customWidth="1"/>
    <col min="5131" max="5131" width="10" style="7" customWidth="1"/>
    <col min="5132" max="5132" width="14.85546875" style="7" customWidth="1"/>
    <col min="5133" max="5133" width="21.140625" style="7" customWidth="1"/>
    <col min="5134" max="5134" width="0" style="7" hidden="1" customWidth="1"/>
    <col min="5135" max="5382" width="9.140625" style="7"/>
    <col min="5383" max="5383" width="8.7109375" style="7" customWidth="1"/>
    <col min="5384" max="5384" width="17.85546875" style="7" customWidth="1"/>
    <col min="5385" max="5385" width="16.28515625" style="7" customWidth="1"/>
    <col min="5386" max="5386" width="8.140625" style="7" customWidth="1"/>
    <col min="5387" max="5387" width="10" style="7" customWidth="1"/>
    <col min="5388" max="5388" width="14.85546875" style="7" customWidth="1"/>
    <col min="5389" max="5389" width="21.140625" style="7" customWidth="1"/>
    <col min="5390" max="5390" width="0" style="7" hidden="1" customWidth="1"/>
    <col min="5391" max="5638" width="9.140625" style="7"/>
    <col min="5639" max="5639" width="8.7109375" style="7" customWidth="1"/>
    <col min="5640" max="5640" width="17.85546875" style="7" customWidth="1"/>
    <col min="5641" max="5641" width="16.28515625" style="7" customWidth="1"/>
    <col min="5642" max="5642" width="8.140625" style="7" customWidth="1"/>
    <col min="5643" max="5643" width="10" style="7" customWidth="1"/>
    <col min="5644" max="5644" width="14.85546875" style="7" customWidth="1"/>
    <col min="5645" max="5645" width="21.140625" style="7" customWidth="1"/>
    <col min="5646" max="5646" width="0" style="7" hidden="1" customWidth="1"/>
    <col min="5647" max="5894" width="9.140625" style="7"/>
    <col min="5895" max="5895" width="8.7109375" style="7" customWidth="1"/>
    <col min="5896" max="5896" width="17.85546875" style="7" customWidth="1"/>
    <col min="5897" max="5897" width="16.28515625" style="7" customWidth="1"/>
    <col min="5898" max="5898" width="8.140625" style="7" customWidth="1"/>
    <col min="5899" max="5899" width="10" style="7" customWidth="1"/>
    <col min="5900" max="5900" width="14.85546875" style="7" customWidth="1"/>
    <col min="5901" max="5901" width="21.140625" style="7" customWidth="1"/>
    <col min="5902" max="5902" width="0" style="7" hidden="1" customWidth="1"/>
    <col min="5903" max="6150" width="9.140625" style="7"/>
    <col min="6151" max="6151" width="8.7109375" style="7" customWidth="1"/>
    <col min="6152" max="6152" width="17.85546875" style="7" customWidth="1"/>
    <col min="6153" max="6153" width="16.28515625" style="7" customWidth="1"/>
    <col min="6154" max="6154" width="8.140625" style="7" customWidth="1"/>
    <col min="6155" max="6155" width="10" style="7" customWidth="1"/>
    <col min="6156" max="6156" width="14.85546875" style="7" customWidth="1"/>
    <col min="6157" max="6157" width="21.140625" style="7" customWidth="1"/>
    <col min="6158" max="6158" width="0" style="7" hidden="1" customWidth="1"/>
    <col min="6159" max="6406" width="9.140625" style="7"/>
    <col min="6407" max="6407" width="8.7109375" style="7" customWidth="1"/>
    <col min="6408" max="6408" width="17.85546875" style="7" customWidth="1"/>
    <col min="6409" max="6409" width="16.28515625" style="7" customWidth="1"/>
    <col min="6410" max="6410" width="8.140625" style="7" customWidth="1"/>
    <col min="6411" max="6411" width="10" style="7" customWidth="1"/>
    <col min="6412" max="6412" width="14.85546875" style="7" customWidth="1"/>
    <col min="6413" max="6413" width="21.140625" style="7" customWidth="1"/>
    <col min="6414" max="6414" width="0" style="7" hidden="1" customWidth="1"/>
    <col min="6415" max="6662" width="9.140625" style="7"/>
    <col min="6663" max="6663" width="8.7109375" style="7" customWidth="1"/>
    <col min="6664" max="6664" width="17.85546875" style="7" customWidth="1"/>
    <col min="6665" max="6665" width="16.28515625" style="7" customWidth="1"/>
    <col min="6666" max="6666" width="8.140625" style="7" customWidth="1"/>
    <col min="6667" max="6667" width="10" style="7" customWidth="1"/>
    <col min="6668" max="6668" width="14.85546875" style="7" customWidth="1"/>
    <col min="6669" max="6669" width="21.140625" style="7" customWidth="1"/>
    <col min="6670" max="6670" width="0" style="7" hidden="1" customWidth="1"/>
    <col min="6671" max="6918" width="9.140625" style="7"/>
    <col min="6919" max="6919" width="8.7109375" style="7" customWidth="1"/>
    <col min="6920" max="6920" width="17.85546875" style="7" customWidth="1"/>
    <col min="6921" max="6921" width="16.28515625" style="7" customWidth="1"/>
    <col min="6922" max="6922" width="8.140625" style="7" customWidth="1"/>
    <col min="6923" max="6923" width="10" style="7" customWidth="1"/>
    <col min="6924" max="6924" width="14.85546875" style="7" customWidth="1"/>
    <col min="6925" max="6925" width="21.140625" style="7" customWidth="1"/>
    <col min="6926" max="6926" width="0" style="7" hidden="1" customWidth="1"/>
    <col min="6927" max="7174" width="9.140625" style="7"/>
    <col min="7175" max="7175" width="8.7109375" style="7" customWidth="1"/>
    <col min="7176" max="7176" width="17.85546875" style="7" customWidth="1"/>
    <col min="7177" max="7177" width="16.28515625" style="7" customWidth="1"/>
    <col min="7178" max="7178" width="8.140625" style="7" customWidth="1"/>
    <col min="7179" max="7179" width="10" style="7" customWidth="1"/>
    <col min="7180" max="7180" width="14.85546875" style="7" customWidth="1"/>
    <col min="7181" max="7181" width="21.140625" style="7" customWidth="1"/>
    <col min="7182" max="7182" width="0" style="7" hidden="1" customWidth="1"/>
    <col min="7183" max="7430" width="9.140625" style="7"/>
    <col min="7431" max="7431" width="8.7109375" style="7" customWidth="1"/>
    <col min="7432" max="7432" width="17.85546875" style="7" customWidth="1"/>
    <col min="7433" max="7433" width="16.28515625" style="7" customWidth="1"/>
    <col min="7434" max="7434" width="8.140625" style="7" customWidth="1"/>
    <col min="7435" max="7435" width="10" style="7" customWidth="1"/>
    <col min="7436" max="7436" width="14.85546875" style="7" customWidth="1"/>
    <col min="7437" max="7437" width="21.140625" style="7" customWidth="1"/>
    <col min="7438" max="7438" width="0" style="7" hidden="1" customWidth="1"/>
    <col min="7439" max="7686" width="9.140625" style="7"/>
    <col min="7687" max="7687" width="8.7109375" style="7" customWidth="1"/>
    <col min="7688" max="7688" width="17.85546875" style="7" customWidth="1"/>
    <col min="7689" max="7689" width="16.28515625" style="7" customWidth="1"/>
    <col min="7690" max="7690" width="8.140625" style="7" customWidth="1"/>
    <col min="7691" max="7691" width="10" style="7" customWidth="1"/>
    <col min="7692" max="7692" width="14.85546875" style="7" customWidth="1"/>
    <col min="7693" max="7693" width="21.140625" style="7" customWidth="1"/>
    <col min="7694" max="7694" width="0" style="7" hidden="1" customWidth="1"/>
    <col min="7695" max="7942" width="9.140625" style="7"/>
    <col min="7943" max="7943" width="8.7109375" style="7" customWidth="1"/>
    <col min="7944" max="7944" width="17.85546875" style="7" customWidth="1"/>
    <col min="7945" max="7945" width="16.28515625" style="7" customWidth="1"/>
    <col min="7946" max="7946" width="8.140625" style="7" customWidth="1"/>
    <col min="7947" max="7947" width="10" style="7" customWidth="1"/>
    <col min="7948" max="7948" width="14.85546875" style="7" customWidth="1"/>
    <col min="7949" max="7949" width="21.140625" style="7" customWidth="1"/>
    <col min="7950" max="7950" width="0" style="7" hidden="1" customWidth="1"/>
    <col min="7951" max="8198" width="9.140625" style="7"/>
    <col min="8199" max="8199" width="8.7109375" style="7" customWidth="1"/>
    <col min="8200" max="8200" width="17.85546875" style="7" customWidth="1"/>
    <col min="8201" max="8201" width="16.28515625" style="7" customWidth="1"/>
    <col min="8202" max="8202" width="8.140625" style="7" customWidth="1"/>
    <col min="8203" max="8203" width="10" style="7" customWidth="1"/>
    <col min="8204" max="8204" width="14.85546875" style="7" customWidth="1"/>
    <col min="8205" max="8205" width="21.140625" style="7" customWidth="1"/>
    <col min="8206" max="8206" width="0" style="7" hidden="1" customWidth="1"/>
    <col min="8207" max="8454" width="9.140625" style="7"/>
    <col min="8455" max="8455" width="8.7109375" style="7" customWidth="1"/>
    <col min="8456" max="8456" width="17.85546875" style="7" customWidth="1"/>
    <col min="8457" max="8457" width="16.28515625" style="7" customWidth="1"/>
    <col min="8458" max="8458" width="8.140625" style="7" customWidth="1"/>
    <col min="8459" max="8459" width="10" style="7" customWidth="1"/>
    <col min="8460" max="8460" width="14.85546875" style="7" customWidth="1"/>
    <col min="8461" max="8461" width="21.140625" style="7" customWidth="1"/>
    <col min="8462" max="8462" width="0" style="7" hidden="1" customWidth="1"/>
    <col min="8463" max="8710" width="9.140625" style="7"/>
    <col min="8711" max="8711" width="8.7109375" style="7" customWidth="1"/>
    <col min="8712" max="8712" width="17.85546875" style="7" customWidth="1"/>
    <col min="8713" max="8713" width="16.28515625" style="7" customWidth="1"/>
    <col min="8714" max="8714" width="8.140625" style="7" customWidth="1"/>
    <col min="8715" max="8715" width="10" style="7" customWidth="1"/>
    <col min="8716" max="8716" width="14.85546875" style="7" customWidth="1"/>
    <col min="8717" max="8717" width="21.140625" style="7" customWidth="1"/>
    <col min="8718" max="8718" width="0" style="7" hidden="1" customWidth="1"/>
    <col min="8719" max="8966" width="9.140625" style="7"/>
    <col min="8967" max="8967" width="8.7109375" style="7" customWidth="1"/>
    <col min="8968" max="8968" width="17.85546875" style="7" customWidth="1"/>
    <col min="8969" max="8969" width="16.28515625" style="7" customWidth="1"/>
    <col min="8970" max="8970" width="8.140625" style="7" customWidth="1"/>
    <col min="8971" max="8971" width="10" style="7" customWidth="1"/>
    <col min="8972" max="8972" width="14.85546875" style="7" customWidth="1"/>
    <col min="8973" max="8973" width="21.140625" style="7" customWidth="1"/>
    <col min="8974" max="8974" width="0" style="7" hidden="1" customWidth="1"/>
    <col min="8975" max="9222" width="9.140625" style="7"/>
    <col min="9223" max="9223" width="8.7109375" style="7" customWidth="1"/>
    <col min="9224" max="9224" width="17.85546875" style="7" customWidth="1"/>
    <col min="9225" max="9225" width="16.28515625" style="7" customWidth="1"/>
    <col min="9226" max="9226" width="8.140625" style="7" customWidth="1"/>
    <col min="9227" max="9227" width="10" style="7" customWidth="1"/>
    <col min="9228" max="9228" width="14.85546875" style="7" customWidth="1"/>
    <col min="9229" max="9229" width="21.140625" style="7" customWidth="1"/>
    <col min="9230" max="9230" width="0" style="7" hidden="1" customWidth="1"/>
    <col min="9231" max="9478" width="9.140625" style="7"/>
    <col min="9479" max="9479" width="8.7109375" style="7" customWidth="1"/>
    <col min="9480" max="9480" width="17.85546875" style="7" customWidth="1"/>
    <col min="9481" max="9481" width="16.28515625" style="7" customWidth="1"/>
    <col min="9482" max="9482" width="8.140625" style="7" customWidth="1"/>
    <col min="9483" max="9483" width="10" style="7" customWidth="1"/>
    <col min="9484" max="9484" width="14.85546875" style="7" customWidth="1"/>
    <col min="9485" max="9485" width="21.140625" style="7" customWidth="1"/>
    <col min="9486" max="9486" width="0" style="7" hidden="1" customWidth="1"/>
    <col min="9487" max="9734" width="9.140625" style="7"/>
    <col min="9735" max="9735" width="8.7109375" style="7" customWidth="1"/>
    <col min="9736" max="9736" width="17.85546875" style="7" customWidth="1"/>
    <col min="9737" max="9737" width="16.28515625" style="7" customWidth="1"/>
    <col min="9738" max="9738" width="8.140625" style="7" customWidth="1"/>
    <col min="9739" max="9739" width="10" style="7" customWidth="1"/>
    <col min="9740" max="9740" width="14.85546875" style="7" customWidth="1"/>
    <col min="9741" max="9741" width="21.140625" style="7" customWidth="1"/>
    <col min="9742" max="9742" width="0" style="7" hidden="1" customWidth="1"/>
    <col min="9743" max="9990" width="9.140625" style="7"/>
    <col min="9991" max="9991" width="8.7109375" style="7" customWidth="1"/>
    <col min="9992" max="9992" width="17.85546875" style="7" customWidth="1"/>
    <col min="9993" max="9993" width="16.28515625" style="7" customWidth="1"/>
    <col min="9994" max="9994" width="8.140625" style="7" customWidth="1"/>
    <col min="9995" max="9995" width="10" style="7" customWidth="1"/>
    <col min="9996" max="9996" width="14.85546875" style="7" customWidth="1"/>
    <col min="9997" max="9997" width="21.140625" style="7" customWidth="1"/>
    <col min="9998" max="9998" width="0" style="7" hidden="1" customWidth="1"/>
    <col min="9999" max="10246" width="9.140625" style="7"/>
    <col min="10247" max="10247" width="8.7109375" style="7" customWidth="1"/>
    <col min="10248" max="10248" width="17.85546875" style="7" customWidth="1"/>
    <col min="10249" max="10249" width="16.28515625" style="7" customWidth="1"/>
    <col min="10250" max="10250" width="8.140625" style="7" customWidth="1"/>
    <col min="10251" max="10251" width="10" style="7" customWidth="1"/>
    <col min="10252" max="10252" width="14.85546875" style="7" customWidth="1"/>
    <col min="10253" max="10253" width="21.140625" style="7" customWidth="1"/>
    <col min="10254" max="10254" width="0" style="7" hidden="1" customWidth="1"/>
    <col min="10255" max="10502" width="9.140625" style="7"/>
    <col min="10503" max="10503" width="8.7109375" style="7" customWidth="1"/>
    <col min="10504" max="10504" width="17.85546875" style="7" customWidth="1"/>
    <col min="10505" max="10505" width="16.28515625" style="7" customWidth="1"/>
    <col min="10506" max="10506" width="8.140625" style="7" customWidth="1"/>
    <col min="10507" max="10507" width="10" style="7" customWidth="1"/>
    <col min="10508" max="10508" width="14.85546875" style="7" customWidth="1"/>
    <col min="10509" max="10509" width="21.140625" style="7" customWidth="1"/>
    <col min="10510" max="10510" width="0" style="7" hidden="1" customWidth="1"/>
    <col min="10511" max="10758" width="9.140625" style="7"/>
    <col min="10759" max="10759" width="8.7109375" style="7" customWidth="1"/>
    <col min="10760" max="10760" width="17.85546875" style="7" customWidth="1"/>
    <col min="10761" max="10761" width="16.28515625" style="7" customWidth="1"/>
    <col min="10762" max="10762" width="8.140625" style="7" customWidth="1"/>
    <col min="10763" max="10763" width="10" style="7" customWidth="1"/>
    <col min="10764" max="10764" width="14.85546875" style="7" customWidth="1"/>
    <col min="10765" max="10765" width="21.140625" style="7" customWidth="1"/>
    <col min="10766" max="10766" width="0" style="7" hidden="1" customWidth="1"/>
    <col min="10767" max="11014" width="9.140625" style="7"/>
    <col min="11015" max="11015" width="8.7109375" style="7" customWidth="1"/>
    <col min="11016" max="11016" width="17.85546875" style="7" customWidth="1"/>
    <col min="11017" max="11017" width="16.28515625" style="7" customWidth="1"/>
    <col min="11018" max="11018" width="8.140625" style="7" customWidth="1"/>
    <col min="11019" max="11019" width="10" style="7" customWidth="1"/>
    <col min="11020" max="11020" width="14.85546875" style="7" customWidth="1"/>
    <col min="11021" max="11021" width="21.140625" style="7" customWidth="1"/>
    <col min="11022" max="11022" width="0" style="7" hidden="1" customWidth="1"/>
    <col min="11023" max="11270" width="9.140625" style="7"/>
    <col min="11271" max="11271" width="8.7109375" style="7" customWidth="1"/>
    <col min="11272" max="11272" width="17.85546875" style="7" customWidth="1"/>
    <col min="11273" max="11273" width="16.28515625" style="7" customWidth="1"/>
    <col min="11274" max="11274" width="8.140625" style="7" customWidth="1"/>
    <col min="11275" max="11275" width="10" style="7" customWidth="1"/>
    <col min="11276" max="11276" width="14.85546875" style="7" customWidth="1"/>
    <col min="11277" max="11277" width="21.140625" style="7" customWidth="1"/>
    <col min="11278" max="11278" width="0" style="7" hidden="1" customWidth="1"/>
    <col min="11279" max="11526" width="9.140625" style="7"/>
    <col min="11527" max="11527" width="8.7109375" style="7" customWidth="1"/>
    <col min="11528" max="11528" width="17.85546875" style="7" customWidth="1"/>
    <col min="11529" max="11529" width="16.28515625" style="7" customWidth="1"/>
    <col min="11530" max="11530" width="8.140625" style="7" customWidth="1"/>
    <col min="11531" max="11531" width="10" style="7" customWidth="1"/>
    <col min="11532" max="11532" width="14.85546875" style="7" customWidth="1"/>
    <col min="11533" max="11533" width="21.140625" style="7" customWidth="1"/>
    <col min="11534" max="11534" width="0" style="7" hidden="1" customWidth="1"/>
    <col min="11535" max="11782" width="9.140625" style="7"/>
    <col min="11783" max="11783" width="8.7109375" style="7" customWidth="1"/>
    <col min="11784" max="11784" width="17.85546875" style="7" customWidth="1"/>
    <col min="11785" max="11785" width="16.28515625" style="7" customWidth="1"/>
    <col min="11786" max="11786" width="8.140625" style="7" customWidth="1"/>
    <col min="11787" max="11787" width="10" style="7" customWidth="1"/>
    <col min="11788" max="11788" width="14.85546875" style="7" customWidth="1"/>
    <col min="11789" max="11789" width="21.140625" style="7" customWidth="1"/>
    <col min="11790" max="11790" width="0" style="7" hidden="1" customWidth="1"/>
    <col min="11791" max="12038" width="9.140625" style="7"/>
    <col min="12039" max="12039" width="8.7109375" style="7" customWidth="1"/>
    <col min="12040" max="12040" width="17.85546875" style="7" customWidth="1"/>
    <col min="12041" max="12041" width="16.28515625" style="7" customWidth="1"/>
    <col min="12042" max="12042" width="8.140625" style="7" customWidth="1"/>
    <col min="12043" max="12043" width="10" style="7" customWidth="1"/>
    <col min="12044" max="12044" width="14.85546875" style="7" customWidth="1"/>
    <col min="12045" max="12045" width="21.140625" style="7" customWidth="1"/>
    <col min="12046" max="12046" width="0" style="7" hidden="1" customWidth="1"/>
    <col min="12047" max="12294" width="9.140625" style="7"/>
    <col min="12295" max="12295" width="8.7109375" style="7" customWidth="1"/>
    <col min="12296" max="12296" width="17.85546875" style="7" customWidth="1"/>
    <col min="12297" max="12297" width="16.28515625" style="7" customWidth="1"/>
    <col min="12298" max="12298" width="8.140625" style="7" customWidth="1"/>
    <col min="12299" max="12299" width="10" style="7" customWidth="1"/>
    <col min="12300" max="12300" width="14.85546875" style="7" customWidth="1"/>
    <col min="12301" max="12301" width="21.140625" style="7" customWidth="1"/>
    <col min="12302" max="12302" width="0" style="7" hidden="1" customWidth="1"/>
    <col min="12303" max="12550" width="9.140625" style="7"/>
    <col min="12551" max="12551" width="8.7109375" style="7" customWidth="1"/>
    <col min="12552" max="12552" width="17.85546875" style="7" customWidth="1"/>
    <col min="12553" max="12553" width="16.28515625" style="7" customWidth="1"/>
    <col min="12554" max="12554" width="8.140625" style="7" customWidth="1"/>
    <col min="12555" max="12555" width="10" style="7" customWidth="1"/>
    <col min="12556" max="12556" width="14.85546875" style="7" customWidth="1"/>
    <col min="12557" max="12557" width="21.140625" style="7" customWidth="1"/>
    <col min="12558" max="12558" width="0" style="7" hidden="1" customWidth="1"/>
    <col min="12559" max="12806" width="9.140625" style="7"/>
    <col min="12807" max="12807" width="8.7109375" style="7" customWidth="1"/>
    <col min="12808" max="12808" width="17.85546875" style="7" customWidth="1"/>
    <col min="12809" max="12809" width="16.28515625" style="7" customWidth="1"/>
    <col min="12810" max="12810" width="8.140625" style="7" customWidth="1"/>
    <col min="12811" max="12811" width="10" style="7" customWidth="1"/>
    <col min="12812" max="12812" width="14.85546875" style="7" customWidth="1"/>
    <col min="12813" max="12813" width="21.140625" style="7" customWidth="1"/>
    <col min="12814" max="12814" width="0" style="7" hidden="1" customWidth="1"/>
    <col min="12815" max="13062" width="9.140625" style="7"/>
    <col min="13063" max="13063" width="8.7109375" style="7" customWidth="1"/>
    <col min="13064" max="13064" width="17.85546875" style="7" customWidth="1"/>
    <col min="13065" max="13065" width="16.28515625" style="7" customWidth="1"/>
    <col min="13066" max="13066" width="8.140625" style="7" customWidth="1"/>
    <col min="13067" max="13067" width="10" style="7" customWidth="1"/>
    <col min="13068" max="13068" width="14.85546875" style="7" customWidth="1"/>
    <col min="13069" max="13069" width="21.140625" style="7" customWidth="1"/>
    <col min="13070" max="13070" width="0" style="7" hidden="1" customWidth="1"/>
    <col min="13071" max="13318" width="9.140625" style="7"/>
    <col min="13319" max="13319" width="8.7109375" style="7" customWidth="1"/>
    <col min="13320" max="13320" width="17.85546875" style="7" customWidth="1"/>
    <col min="13321" max="13321" width="16.28515625" style="7" customWidth="1"/>
    <col min="13322" max="13322" width="8.140625" style="7" customWidth="1"/>
    <col min="13323" max="13323" width="10" style="7" customWidth="1"/>
    <col min="13324" max="13324" width="14.85546875" style="7" customWidth="1"/>
    <col min="13325" max="13325" width="21.140625" style="7" customWidth="1"/>
    <col min="13326" max="13326" width="0" style="7" hidden="1" customWidth="1"/>
    <col min="13327" max="13574" width="9.140625" style="7"/>
    <col min="13575" max="13575" width="8.7109375" style="7" customWidth="1"/>
    <col min="13576" max="13576" width="17.85546875" style="7" customWidth="1"/>
    <col min="13577" max="13577" width="16.28515625" style="7" customWidth="1"/>
    <col min="13578" max="13578" width="8.140625" style="7" customWidth="1"/>
    <col min="13579" max="13579" width="10" style="7" customWidth="1"/>
    <col min="13580" max="13580" width="14.85546875" style="7" customWidth="1"/>
    <col min="13581" max="13581" width="21.140625" style="7" customWidth="1"/>
    <col min="13582" max="13582" width="0" style="7" hidden="1" customWidth="1"/>
    <col min="13583" max="13830" width="9.140625" style="7"/>
    <col min="13831" max="13831" width="8.7109375" style="7" customWidth="1"/>
    <col min="13832" max="13832" width="17.85546875" style="7" customWidth="1"/>
    <col min="13833" max="13833" width="16.28515625" style="7" customWidth="1"/>
    <col min="13834" max="13834" width="8.140625" style="7" customWidth="1"/>
    <col min="13835" max="13835" width="10" style="7" customWidth="1"/>
    <col min="13836" max="13836" width="14.85546875" style="7" customWidth="1"/>
    <col min="13837" max="13837" width="21.140625" style="7" customWidth="1"/>
    <col min="13838" max="13838" width="0" style="7" hidden="1" customWidth="1"/>
    <col min="13839" max="14086" width="9.140625" style="7"/>
    <col min="14087" max="14087" width="8.7109375" style="7" customWidth="1"/>
    <col min="14088" max="14088" width="17.85546875" style="7" customWidth="1"/>
    <col min="14089" max="14089" width="16.28515625" style="7" customWidth="1"/>
    <col min="14090" max="14090" width="8.140625" style="7" customWidth="1"/>
    <col min="14091" max="14091" width="10" style="7" customWidth="1"/>
    <col min="14092" max="14092" width="14.85546875" style="7" customWidth="1"/>
    <col min="14093" max="14093" width="21.140625" style="7" customWidth="1"/>
    <col min="14094" max="14094" width="0" style="7" hidden="1" customWidth="1"/>
    <col min="14095" max="14342" width="9.140625" style="7"/>
    <col min="14343" max="14343" width="8.7109375" style="7" customWidth="1"/>
    <col min="14344" max="14344" width="17.85546875" style="7" customWidth="1"/>
    <col min="14345" max="14345" width="16.28515625" style="7" customWidth="1"/>
    <col min="14346" max="14346" width="8.140625" style="7" customWidth="1"/>
    <col min="14347" max="14347" width="10" style="7" customWidth="1"/>
    <col min="14348" max="14348" width="14.85546875" style="7" customWidth="1"/>
    <col min="14349" max="14349" width="21.140625" style="7" customWidth="1"/>
    <col min="14350" max="14350" width="0" style="7" hidden="1" customWidth="1"/>
    <col min="14351" max="14598" width="9.140625" style="7"/>
    <col min="14599" max="14599" width="8.7109375" style="7" customWidth="1"/>
    <col min="14600" max="14600" width="17.85546875" style="7" customWidth="1"/>
    <col min="14601" max="14601" width="16.28515625" style="7" customWidth="1"/>
    <col min="14602" max="14602" width="8.140625" style="7" customWidth="1"/>
    <col min="14603" max="14603" width="10" style="7" customWidth="1"/>
    <col min="14604" max="14604" width="14.85546875" style="7" customWidth="1"/>
    <col min="14605" max="14605" width="21.140625" style="7" customWidth="1"/>
    <col min="14606" max="14606" width="0" style="7" hidden="1" customWidth="1"/>
    <col min="14607" max="14854" width="9.140625" style="7"/>
    <col min="14855" max="14855" width="8.7109375" style="7" customWidth="1"/>
    <col min="14856" max="14856" width="17.85546875" style="7" customWidth="1"/>
    <col min="14857" max="14857" width="16.28515625" style="7" customWidth="1"/>
    <col min="14858" max="14858" width="8.140625" style="7" customWidth="1"/>
    <col min="14859" max="14859" width="10" style="7" customWidth="1"/>
    <col min="14860" max="14860" width="14.85546875" style="7" customWidth="1"/>
    <col min="14861" max="14861" width="21.140625" style="7" customWidth="1"/>
    <col min="14862" max="14862" width="0" style="7" hidden="1" customWidth="1"/>
    <col min="14863" max="15110" width="9.140625" style="7"/>
    <col min="15111" max="15111" width="8.7109375" style="7" customWidth="1"/>
    <col min="15112" max="15112" width="17.85546875" style="7" customWidth="1"/>
    <col min="15113" max="15113" width="16.28515625" style="7" customWidth="1"/>
    <col min="15114" max="15114" width="8.140625" style="7" customWidth="1"/>
    <col min="15115" max="15115" width="10" style="7" customWidth="1"/>
    <col min="15116" max="15116" width="14.85546875" style="7" customWidth="1"/>
    <col min="15117" max="15117" width="21.140625" style="7" customWidth="1"/>
    <col min="15118" max="15118" width="0" style="7" hidden="1" customWidth="1"/>
    <col min="15119" max="15366" width="9.140625" style="7"/>
    <col min="15367" max="15367" width="8.7109375" style="7" customWidth="1"/>
    <col min="15368" max="15368" width="17.85546875" style="7" customWidth="1"/>
    <col min="15369" max="15369" width="16.28515625" style="7" customWidth="1"/>
    <col min="15370" max="15370" width="8.140625" style="7" customWidth="1"/>
    <col min="15371" max="15371" width="10" style="7" customWidth="1"/>
    <col min="15372" max="15372" width="14.85546875" style="7" customWidth="1"/>
    <col min="15373" max="15373" width="21.140625" style="7" customWidth="1"/>
    <col min="15374" max="15374" width="0" style="7" hidden="1" customWidth="1"/>
    <col min="15375" max="15622" width="9.140625" style="7"/>
    <col min="15623" max="15623" width="8.7109375" style="7" customWidth="1"/>
    <col min="15624" max="15624" width="17.85546875" style="7" customWidth="1"/>
    <col min="15625" max="15625" width="16.28515625" style="7" customWidth="1"/>
    <col min="15626" max="15626" width="8.140625" style="7" customWidth="1"/>
    <col min="15627" max="15627" width="10" style="7" customWidth="1"/>
    <col min="15628" max="15628" width="14.85546875" style="7" customWidth="1"/>
    <col min="15629" max="15629" width="21.140625" style="7" customWidth="1"/>
    <col min="15630" max="15630" width="0" style="7" hidden="1" customWidth="1"/>
    <col min="15631" max="15878" width="9.140625" style="7"/>
    <col min="15879" max="15879" width="8.7109375" style="7" customWidth="1"/>
    <col min="15880" max="15880" width="17.85546875" style="7" customWidth="1"/>
    <col min="15881" max="15881" width="16.28515625" style="7" customWidth="1"/>
    <col min="15882" max="15882" width="8.140625" style="7" customWidth="1"/>
    <col min="15883" max="15883" width="10" style="7" customWidth="1"/>
    <col min="15884" max="15884" width="14.85546875" style="7" customWidth="1"/>
    <col min="15885" max="15885" width="21.140625" style="7" customWidth="1"/>
    <col min="15886" max="15886" width="0" style="7" hidden="1" customWidth="1"/>
    <col min="15887" max="16134" width="9.140625" style="7"/>
    <col min="16135" max="16135" width="8.7109375" style="7" customWidth="1"/>
    <col min="16136" max="16136" width="17.85546875" style="7" customWidth="1"/>
    <col min="16137" max="16137" width="16.28515625" style="7" customWidth="1"/>
    <col min="16138" max="16138" width="8.140625" style="7" customWidth="1"/>
    <col min="16139" max="16139" width="10" style="7" customWidth="1"/>
    <col min="16140" max="16140" width="14.85546875" style="7" customWidth="1"/>
    <col min="16141" max="16141" width="21.140625" style="7" customWidth="1"/>
    <col min="16142" max="16142" width="0" style="7" hidden="1" customWidth="1"/>
    <col min="16143" max="16384" width="9.140625" style="7"/>
  </cols>
  <sheetData>
    <row r="1" spans="1:14" ht="15" customHeight="1" x14ac:dyDescent="0.2">
      <c r="G1" s="4"/>
      <c r="H1" s="5"/>
      <c r="I1" s="45"/>
      <c r="J1" s="45"/>
      <c r="K1" s="44"/>
      <c r="L1" s="44"/>
    </row>
    <row r="2" spans="1:14" ht="15" x14ac:dyDescent="0.2">
      <c r="C2" s="8"/>
      <c r="D2" s="9" t="s">
        <v>0</v>
      </c>
      <c r="F2" s="9"/>
      <c r="H2" s="10"/>
      <c r="I2" s="10"/>
      <c r="J2" s="10"/>
      <c r="K2" s="10"/>
      <c r="L2" s="10"/>
    </row>
    <row r="3" spans="1:14" ht="15.75" x14ac:dyDescent="0.2">
      <c r="C3" s="8"/>
      <c r="D3" s="3" t="s">
        <v>1</v>
      </c>
      <c r="F3" s="9"/>
      <c r="H3" s="65"/>
      <c r="I3" s="46"/>
      <c r="J3" s="46"/>
      <c r="K3" s="11"/>
      <c r="L3" s="11"/>
    </row>
    <row r="4" spans="1:14" ht="16.5" customHeight="1" x14ac:dyDescent="0.2">
      <c r="C4" s="12"/>
      <c r="D4" s="13"/>
      <c r="E4" s="13"/>
      <c r="F4" s="14"/>
      <c r="M4" s="7"/>
    </row>
    <row r="5" spans="1:14" s="19" customFormat="1" ht="33.75" x14ac:dyDescent="0.2">
      <c r="A5" s="19" t="s">
        <v>224</v>
      </c>
      <c r="C5" s="16" t="s">
        <v>2</v>
      </c>
      <c r="D5" s="16" t="s">
        <v>3</v>
      </c>
      <c r="E5" s="16" t="s">
        <v>4</v>
      </c>
      <c r="F5" s="17" t="s">
        <v>5</v>
      </c>
      <c r="G5" s="69" t="s">
        <v>6</v>
      </c>
      <c r="H5" s="66" t="s">
        <v>7</v>
      </c>
      <c r="I5" s="48" t="s">
        <v>222</v>
      </c>
      <c r="J5" s="48" t="s">
        <v>223</v>
      </c>
      <c r="K5" s="50" t="s">
        <v>238</v>
      </c>
      <c r="L5" s="50" t="s">
        <v>239</v>
      </c>
      <c r="M5" s="17" t="s">
        <v>8</v>
      </c>
      <c r="N5" s="18" t="s">
        <v>9</v>
      </c>
    </row>
    <row r="6" spans="1:14" ht="17.25" customHeight="1" x14ac:dyDescent="0.2">
      <c r="A6" s="10">
        <v>1</v>
      </c>
      <c r="B6" s="10" t="s">
        <v>240</v>
      </c>
      <c r="C6" s="23">
        <v>97</v>
      </c>
      <c r="D6" s="35" t="s">
        <v>69</v>
      </c>
      <c r="E6" s="35" t="s">
        <v>70</v>
      </c>
      <c r="F6" s="41">
        <v>1994</v>
      </c>
      <c r="G6" s="70" t="s">
        <v>12</v>
      </c>
      <c r="H6" s="30" t="s">
        <v>24</v>
      </c>
      <c r="I6" s="58">
        <v>12.7</v>
      </c>
      <c r="J6" s="59">
        <v>1</v>
      </c>
      <c r="K6" s="30"/>
      <c r="L6" s="30"/>
      <c r="M6" s="24" t="s">
        <v>71</v>
      </c>
      <c r="N6" s="25" t="s">
        <v>72</v>
      </c>
    </row>
    <row r="7" spans="1:14" ht="17.25" customHeight="1" x14ac:dyDescent="0.2">
      <c r="A7" s="10">
        <v>1</v>
      </c>
      <c r="B7" s="10" t="s">
        <v>240</v>
      </c>
      <c r="C7" s="26">
        <v>12</v>
      </c>
      <c r="D7" s="27" t="s">
        <v>83</v>
      </c>
      <c r="E7" s="27" t="s">
        <v>84</v>
      </c>
      <c r="F7" s="39">
        <v>1998</v>
      </c>
      <c r="G7" s="70" t="s">
        <v>12</v>
      </c>
      <c r="H7" s="25" t="s">
        <v>24</v>
      </c>
      <c r="I7" s="58">
        <v>12.8</v>
      </c>
      <c r="J7" s="59">
        <v>2</v>
      </c>
      <c r="K7" s="25"/>
      <c r="L7" s="25"/>
      <c r="M7" s="24" t="s">
        <v>14</v>
      </c>
      <c r="N7" s="25" t="s">
        <v>15</v>
      </c>
    </row>
    <row r="8" spans="1:14" ht="17.25" customHeight="1" x14ac:dyDescent="0.2">
      <c r="A8" s="10">
        <v>1</v>
      </c>
      <c r="B8" s="10" t="s">
        <v>240</v>
      </c>
      <c r="C8" s="26">
        <v>47</v>
      </c>
      <c r="D8" s="27" t="s">
        <v>122</v>
      </c>
      <c r="E8" s="27" t="s">
        <v>123</v>
      </c>
      <c r="F8" s="37">
        <v>2000</v>
      </c>
      <c r="G8" s="70" t="s">
        <v>12</v>
      </c>
      <c r="H8" s="25" t="s">
        <v>24</v>
      </c>
      <c r="I8" s="58">
        <v>13.5</v>
      </c>
      <c r="J8" s="59">
        <v>3</v>
      </c>
      <c r="K8" s="25"/>
      <c r="L8" s="25"/>
      <c r="M8" s="24" t="s">
        <v>38</v>
      </c>
      <c r="N8" s="25" t="s">
        <v>39</v>
      </c>
    </row>
    <row r="9" spans="1:14" ht="17.25" customHeight="1" x14ac:dyDescent="0.2">
      <c r="A9" s="10">
        <v>1</v>
      </c>
      <c r="B9" s="10" t="s">
        <v>240</v>
      </c>
      <c r="C9" s="26">
        <v>15</v>
      </c>
      <c r="D9" s="27" t="s">
        <v>57</v>
      </c>
      <c r="E9" s="27" t="s">
        <v>58</v>
      </c>
      <c r="F9" s="37">
        <v>2000</v>
      </c>
      <c r="G9" s="70" t="s">
        <v>12</v>
      </c>
      <c r="H9" s="25" t="s">
        <v>24</v>
      </c>
      <c r="I9" s="58">
        <v>13.5</v>
      </c>
      <c r="J9" s="59">
        <v>4</v>
      </c>
      <c r="K9" s="25"/>
      <c r="L9" s="25"/>
      <c r="M9" s="24" t="s">
        <v>14</v>
      </c>
      <c r="N9" s="25" t="s">
        <v>15</v>
      </c>
    </row>
    <row r="10" spans="1:14" ht="17.25" customHeight="1" x14ac:dyDescent="0.2">
      <c r="A10" s="10">
        <v>1</v>
      </c>
      <c r="B10" s="10" t="s">
        <v>240</v>
      </c>
      <c r="C10" s="23">
        <v>95</v>
      </c>
      <c r="D10" s="35" t="s">
        <v>213</v>
      </c>
      <c r="E10" s="35" t="s">
        <v>214</v>
      </c>
      <c r="F10" s="36">
        <v>2000</v>
      </c>
      <c r="G10" s="70" t="s">
        <v>12</v>
      </c>
      <c r="H10" s="25" t="s">
        <v>24</v>
      </c>
      <c r="I10" s="58">
        <v>13.6</v>
      </c>
      <c r="J10" s="62">
        <v>5</v>
      </c>
      <c r="K10" s="25"/>
      <c r="L10" s="25"/>
      <c r="M10" s="24" t="s">
        <v>35</v>
      </c>
      <c r="N10" s="25" t="s">
        <v>215</v>
      </c>
    </row>
    <row r="11" spans="1:14" ht="17.25" customHeight="1" x14ac:dyDescent="0.2">
      <c r="A11" s="10">
        <v>1</v>
      </c>
      <c r="B11" s="10" t="s">
        <v>240</v>
      </c>
      <c r="C11" s="29">
        <v>45</v>
      </c>
      <c r="D11" s="27" t="s">
        <v>130</v>
      </c>
      <c r="E11" s="27" t="s">
        <v>131</v>
      </c>
      <c r="F11" s="39">
        <v>2000</v>
      </c>
      <c r="G11" s="70" t="s">
        <v>12</v>
      </c>
      <c r="H11" s="25" t="s">
        <v>24</v>
      </c>
      <c r="I11" s="58">
        <v>13.8</v>
      </c>
      <c r="J11" s="59">
        <v>6</v>
      </c>
      <c r="K11" s="25"/>
      <c r="L11" s="25"/>
      <c r="M11" s="24" t="s">
        <v>50</v>
      </c>
      <c r="N11" s="25" t="s">
        <v>51</v>
      </c>
    </row>
    <row r="12" spans="1:14" ht="17.25" customHeight="1" x14ac:dyDescent="0.2">
      <c r="A12" s="10">
        <v>1</v>
      </c>
      <c r="B12" s="10" t="s">
        <v>240</v>
      </c>
      <c r="C12" s="26">
        <v>62</v>
      </c>
      <c r="D12" s="27" t="s">
        <v>44</v>
      </c>
      <c r="E12" s="27" t="s">
        <v>45</v>
      </c>
      <c r="F12" s="32">
        <v>2001</v>
      </c>
      <c r="G12" s="71" t="s">
        <v>46</v>
      </c>
      <c r="H12" s="25" t="s">
        <v>24</v>
      </c>
      <c r="I12" s="58">
        <v>12.4</v>
      </c>
      <c r="J12" s="59">
        <v>1</v>
      </c>
      <c r="K12" s="25"/>
      <c r="L12" s="25"/>
      <c r="M12" s="24" t="s">
        <v>47</v>
      </c>
      <c r="N12" s="25" t="s">
        <v>43</v>
      </c>
    </row>
    <row r="13" spans="1:14" ht="17.25" customHeight="1" x14ac:dyDescent="0.2">
      <c r="A13" s="10">
        <v>1</v>
      </c>
      <c r="B13" s="10" t="s">
        <v>240</v>
      </c>
      <c r="C13" s="26">
        <v>34</v>
      </c>
      <c r="D13" s="27" t="s">
        <v>146</v>
      </c>
      <c r="E13" s="27" t="s">
        <v>147</v>
      </c>
      <c r="F13" s="32">
        <v>2001</v>
      </c>
      <c r="G13" s="71" t="s">
        <v>46</v>
      </c>
      <c r="H13" s="25" t="s">
        <v>24</v>
      </c>
      <c r="I13" s="58">
        <v>12.7</v>
      </c>
      <c r="J13" s="59">
        <v>2</v>
      </c>
      <c r="K13" s="25"/>
      <c r="L13" s="25"/>
      <c r="M13" s="24" t="s">
        <v>47</v>
      </c>
      <c r="N13" s="25" t="s">
        <v>43</v>
      </c>
    </row>
    <row r="14" spans="1:14" ht="17.25" customHeight="1" x14ac:dyDescent="0.2">
      <c r="A14" s="10">
        <v>1</v>
      </c>
      <c r="B14" s="10" t="s">
        <v>240</v>
      </c>
      <c r="C14" s="29">
        <v>61</v>
      </c>
      <c r="D14" s="27" t="s">
        <v>174</v>
      </c>
      <c r="E14" s="27" t="s">
        <v>175</v>
      </c>
      <c r="F14" s="39">
        <v>2000</v>
      </c>
      <c r="G14" s="71" t="s">
        <v>46</v>
      </c>
      <c r="H14" s="25" t="s">
        <v>24</v>
      </c>
      <c r="I14" s="58">
        <v>13.7</v>
      </c>
      <c r="J14" s="59">
        <v>3</v>
      </c>
      <c r="K14" s="25"/>
      <c r="L14" s="25"/>
      <c r="M14" s="24" t="s">
        <v>14</v>
      </c>
      <c r="N14" s="25" t="s">
        <v>15</v>
      </c>
    </row>
    <row r="15" spans="1:14" ht="17.25" customHeight="1" x14ac:dyDescent="0.2">
      <c r="A15" s="10">
        <v>1</v>
      </c>
      <c r="B15" s="10" t="s">
        <v>240</v>
      </c>
      <c r="C15" s="29">
        <v>135</v>
      </c>
      <c r="D15" s="27" t="s">
        <v>216</v>
      </c>
      <c r="E15" s="27" t="s">
        <v>217</v>
      </c>
      <c r="F15" s="33" t="s">
        <v>61</v>
      </c>
      <c r="G15" s="71" t="s">
        <v>46</v>
      </c>
      <c r="H15" s="25" t="s">
        <v>24</v>
      </c>
      <c r="I15" s="58">
        <v>16.100000000000001</v>
      </c>
      <c r="J15" s="62">
        <v>4</v>
      </c>
      <c r="K15" s="25"/>
      <c r="L15" s="25"/>
      <c r="M15" s="24" t="s">
        <v>30</v>
      </c>
      <c r="N15" s="25" t="s">
        <v>56</v>
      </c>
    </row>
    <row r="16" spans="1:14" ht="17.25" customHeight="1" x14ac:dyDescent="0.2">
      <c r="A16" s="10">
        <v>1</v>
      </c>
      <c r="B16" s="10" t="s">
        <v>240</v>
      </c>
      <c r="C16" s="22">
        <v>22</v>
      </c>
      <c r="D16" s="27" t="s">
        <v>97</v>
      </c>
      <c r="E16" s="27" t="s">
        <v>98</v>
      </c>
      <c r="F16" s="33">
        <v>1957</v>
      </c>
      <c r="G16" s="71" t="s">
        <v>99</v>
      </c>
      <c r="H16" s="68" t="s">
        <v>24</v>
      </c>
      <c r="I16" s="58">
        <v>11.7</v>
      </c>
      <c r="J16" s="59">
        <v>1</v>
      </c>
      <c r="K16" s="74">
        <v>15</v>
      </c>
      <c r="L16" s="38">
        <v>0.78210000000000002</v>
      </c>
      <c r="M16" s="24" t="s">
        <v>25</v>
      </c>
      <c r="N16" s="25"/>
    </row>
    <row r="17" spans="1:14" ht="17.25" customHeight="1" x14ac:dyDescent="0.2">
      <c r="A17" s="10">
        <v>1</v>
      </c>
      <c r="B17" s="10" t="s">
        <v>240</v>
      </c>
      <c r="C17" s="23">
        <v>64</v>
      </c>
      <c r="D17" s="35" t="s">
        <v>120</v>
      </c>
      <c r="E17" s="35" t="s">
        <v>121</v>
      </c>
      <c r="F17" s="36">
        <v>1965</v>
      </c>
      <c r="G17" s="70" t="s">
        <v>99</v>
      </c>
      <c r="H17" s="25" t="s">
        <v>24</v>
      </c>
      <c r="I17" s="58">
        <v>13.1</v>
      </c>
      <c r="J17" s="59">
        <v>2</v>
      </c>
      <c r="K17" s="33">
        <v>15.5</v>
      </c>
      <c r="L17" s="33">
        <v>0.84660000000000002</v>
      </c>
      <c r="M17" s="24" t="s">
        <v>25</v>
      </c>
      <c r="N17" s="25"/>
    </row>
    <row r="18" spans="1:14" ht="17.25" customHeight="1" x14ac:dyDescent="0.2">
      <c r="A18" s="10">
        <v>1</v>
      </c>
      <c r="B18" s="10" t="s">
        <v>240</v>
      </c>
      <c r="C18" s="23">
        <v>90</v>
      </c>
      <c r="D18" s="35" t="s">
        <v>100</v>
      </c>
      <c r="E18" s="35" t="s">
        <v>101</v>
      </c>
      <c r="F18" s="41">
        <v>1981</v>
      </c>
      <c r="G18" s="70" t="s">
        <v>99</v>
      </c>
      <c r="H18" s="30" t="s">
        <v>24</v>
      </c>
      <c r="I18" s="58">
        <v>14.3</v>
      </c>
      <c r="J18" s="59">
        <v>3</v>
      </c>
      <c r="K18" s="33">
        <v>14.3</v>
      </c>
      <c r="L18" s="49">
        <v>1</v>
      </c>
      <c r="M18" s="24" t="s">
        <v>102</v>
      </c>
      <c r="N18" s="25" t="s">
        <v>103</v>
      </c>
    </row>
    <row r="19" spans="1:14" ht="17.25" customHeight="1" x14ac:dyDescent="0.2">
      <c r="A19" s="10">
        <v>1</v>
      </c>
      <c r="B19" s="10" t="s">
        <v>240</v>
      </c>
      <c r="C19" s="26">
        <v>20</v>
      </c>
      <c r="D19" s="27" t="s">
        <v>132</v>
      </c>
      <c r="E19" s="27" t="s">
        <v>176</v>
      </c>
      <c r="F19" s="42">
        <v>1981</v>
      </c>
      <c r="G19" s="70" t="s">
        <v>99</v>
      </c>
      <c r="H19" s="25" t="s">
        <v>24</v>
      </c>
      <c r="I19" s="58">
        <v>15.4</v>
      </c>
      <c r="J19" s="59">
        <v>4</v>
      </c>
      <c r="K19" s="33">
        <v>15.4</v>
      </c>
      <c r="L19" s="49">
        <v>1</v>
      </c>
      <c r="M19" s="24" t="s">
        <v>25</v>
      </c>
      <c r="N19" s="25"/>
    </row>
    <row r="20" spans="1:14" ht="17.25" customHeight="1" x14ac:dyDescent="0.2">
      <c r="A20" s="10">
        <v>2</v>
      </c>
      <c r="B20" s="10" t="s">
        <v>240</v>
      </c>
      <c r="C20" s="26">
        <v>75</v>
      </c>
      <c r="D20" s="27" t="s">
        <v>73</v>
      </c>
      <c r="E20" s="27" t="s">
        <v>74</v>
      </c>
      <c r="F20" s="32">
        <v>1999</v>
      </c>
      <c r="G20" s="71" t="s">
        <v>12</v>
      </c>
      <c r="H20" s="25" t="s">
        <v>27</v>
      </c>
      <c r="I20" s="60">
        <v>7.0023148148148147E-4</v>
      </c>
      <c r="J20" s="59">
        <v>1</v>
      </c>
      <c r="K20" s="25"/>
      <c r="L20" s="33"/>
      <c r="M20" s="24" t="s">
        <v>75</v>
      </c>
      <c r="N20" s="25" t="s">
        <v>43</v>
      </c>
    </row>
    <row r="21" spans="1:14" ht="17.25" customHeight="1" x14ac:dyDescent="0.2">
      <c r="A21" s="10">
        <v>2</v>
      </c>
      <c r="B21" s="10" t="s">
        <v>240</v>
      </c>
      <c r="C21" s="22">
        <v>76</v>
      </c>
      <c r="D21" s="27" t="s">
        <v>148</v>
      </c>
      <c r="E21" s="27" t="s">
        <v>149</v>
      </c>
      <c r="F21" s="33" t="s">
        <v>150</v>
      </c>
      <c r="G21" s="71" t="s">
        <v>12</v>
      </c>
      <c r="H21" s="67" t="s">
        <v>27</v>
      </c>
      <c r="I21" s="60">
        <v>7.9513888888888896E-4</v>
      </c>
      <c r="J21" s="59">
        <v>2</v>
      </c>
      <c r="K21" s="67"/>
      <c r="L21" s="75"/>
      <c r="M21" s="24" t="s">
        <v>25</v>
      </c>
      <c r="N21" s="25"/>
    </row>
    <row r="22" spans="1:14" ht="17.25" customHeight="1" x14ac:dyDescent="0.2">
      <c r="A22" s="10">
        <v>2</v>
      </c>
      <c r="B22" s="10" t="s">
        <v>240</v>
      </c>
      <c r="C22" s="31">
        <v>60</v>
      </c>
      <c r="D22" s="27" t="s">
        <v>184</v>
      </c>
      <c r="E22" s="27" t="s">
        <v>185</v>
      </c>
      <c r="F22" s="32">
        <v>2001</v>
      </c>
      <c r="G22" s="71" t="s">
        <v>46</v>
      </c>
      <c r="H22" s="25" t="s">
        <v>27</v>
      </c>
      <c r="I22" s="60">
        <v>7.0023148148148147E-4</v>
      </c>
      <c r="J22" s="59">
        <v>1</v>
      </c>
      <c r="K22" s="33"/>
      <c r="L22" s="33"/>
      <c r="M22" s="24" t="s">
        <v>47</v>
      </c>
      <c r="N22" s="25" t="s">
        <v>43</v>
      </c>
    </row>
    <row r="23" spans="1:14" ht="17.25" customHeight="1" x14ac:dyDescent="0.2">
      <c r="A23" s="10">
        <v>2</v>
      </c>
      <c r="B23" s="10" t="s">
        <v>240</v>
      </c>
      <c r="C23" s="26">
        <v>25</v>
      </c>
      <c r="D23" s="27" t="s">
        <v>59</v>
      </c>
      <c r="E23" s="27" t="s">
        <v>60</v>
      </c>
      <c r="F23" s="33">
        <v>2002</v>
      </c>
      <c r="G23" s="71" t="s">
        <v>46</v>
      </c>
      <c r="H23" s="25" t="s">
        <v>27</v>
      </c>
      <c r="I23" s="60">
        <v>8.2870370370370379E-4</v>
      </c>
      <c r="J23" s="59">
        <v>2</v>
      </c>
      <c r="K23" s="33"/>
      <c r="L23" s="33"/>
      <c r="M23" s="24" t="s">
        <v>30</v>
      </c>
      <c r="N23" s="25" t="s">
        <v>56</v>
      </c>
    </row>
    <row r="24" spans="1:14" ht="17.25" customHeight="1" x14ac:dyDescent="0.2">
      <c r="A24" s="10">
        <v>2</v>
      </c>
      <c r="B24" s="10" t="s">
        <v>240</v>
      </c>
      <c r="C24" s="29">
        <v>135</v>
      </c>
      <c r="D24" s="27" t="s">
        <v>216</v>
      </c>
      <c r="E24" s="27" t="s">
        <v>217</v>
      </c>
      <c r="F24" s="33" t="s">
        <v>61</v>
      </c>
      <c r="G24" s="71" t="s">
        <v>46</v>
      </c>
      <c r="H24" s="25" t="s">
        <v>27</v>
      </c>
      <c r="I24" s="60">
        <v>9.6759259259259248E-4</v>
      </c>
      <c r="J24" s="62">
        <v>3</v>
      </c>
      <c r="K24" s="33"/>
      <c r="L24" s="33"/>
      <c r="M24" s="24" t="s">
        <v>30</v>
      </c>
      <c r="N24" s="25" t="s">
        <v>56</v>
      </c>
    </row>
    <row r="25" spans="1:14" ht="17.25" customHeight="1" x14ac:dyDescent="0.2">
      <c r="A25" s="10">
        <v>2</v>
      </c>
      <c r="B25" s="10" t="s">
        <v>240</v>
      </c>
      <c r="C25" s="23">
        <v>64</v>
      </c>
      <c r="D25" s="35" t="s">
        <v>120</v>
      </c>
      <c r="E25" s="35" t="s">
        <v>121</v>
      </c>
      <c r="F25" s="36">
        <v>1965</v>
      </c>
      <c r="G25" s="70" t="s">
        <v>99</v>
      </c>
      <c r="H25" s="25" t="s">
        <v>27</v>
      </c>
      <c r="I25" s="60">
        <v>7.361111111111111E-4</v>
      </c>
      <c r="J25" s="59">
        <v>1</v>
      </c>
      <c r="K25" s="51">
        <v>9.0856481481481485E-4</v>
      </c>
      <c r="L25" s="33">
        <v>0.81079999999999997</v>
      </c>
      <c r="M25" s="24" t="s">
        <v>25</v>
      </c>
      <c r="N25" s="25"/>
    </row>
    <row r="26" spans="1:14" ht="17.25" customHeight="1" x14ac:dyDescent="0.2">
      <c r="A26" s="10">
        <v>2</v>
      </c>
      <c r="B26" s="10" t="s">
        <v>240</v>
      </c>
      <c r="C26" s="26">
        <v>20</v>
      </c>
      <c r="D26" s="27" t="s">
        <v>132</v>
      </c>
      <c r="E26" s="27" t="s">
        <v>176</v>
      </c>
      <c r="F26" s="42">
        <v>1981</v>
      </c>
      <c r="G26" s="70" t="s">
        <v>99</v>
      </c>
      <c r="H26" s="25" t="s">
        <v>27</v>
      </c>
      <c r="I26" s="60">
        <v>8.7268518518518511E-4</v>
      </c>
      <c r="J26" s="59">
        <v>2</v>
      </c>
      <c r="K26" s="51">
        <v>9.1087962962962954E-4</v>
      </c>
      <c r="L26" s="49">
        <v>0.95799999999999996</v>
      </c>
      <c r="M26" s="24" t="s">
        <v>25</v>
      </c>
      <c r="N26" s="25"/>
    </row>
    <row r="27" spans="1:14" ht="17.25" customHeight="1" x14ac:dyDescent="0.2">
      <c r="A27" s="10">
        <v>3</v>
      </c>
      <c r="B27" s="10" t="s">
        <v>240</v>
      </c>
      <c r="C27" s="22">
        <v>76</v>
      </c>
      <c r="D27" s="27" t="s">
        <v>148</v>
      </c>
      <c r="E27" s="27" t="s">
        <v>149</v>
      </c>
      <c r="F27" s="33" t="s">
        <v>150</v>
      </c>
      <c r="G27" s="71" t="s">
        <v>12</v>
      </c>
      <c r="H27" s="68" t="s">
        <v>151</v>
      </c>
      <c r="I27" s="60">
        <v>1.7951388888888889E-3</v>
      </c>
      <c r="J27" s="59">
        <v>1</v>
      </c>
      <c r="K27" s="68"/>
      <c r="L27" s="68"/>
      <c r="M27" s="24" t="s">
        <v>25</v>
      </c>
      <c r="N27" s="25"/>
    </row>
    <row r="28" spans="1:14" ht="17.25" customHeight="1" x14ac:dyDescent="0.2">
      <c r="A28" s="10">
        <v>3</v>
      </c>
      <c r="B28" s="10" t="s">
        <v>240</v>
      </c>
      <c r="C28" s="20">
        <v>84</v>
      </c>
      <c r="D28" s="21" t="s">
        <v>168</v>
      </c>
      <c r="E28" s="21" t="s">
        <v>169</v>
      </c>
      <c r="F28" s="22">
        <v>2002</v>
      </c>
      <c r="G28" s="70" t="s">
        <v>46</v>
      </c>
      <c r="H28" s="30" t="s">
        <v>151</v>
      </c>
      <c r="I28" s="60">
        <v>1.9131944444444446E-3</v>
      </c>
      <c r="J28" s="59">
        <v>1</v>
      </c>
      <c r="K28" s="30"/>
      <c r="L28" s="30"/>
      <c r="M28" s="24" t="s">
        <v>25</v>
      </c>
      <c r="N28" s="25" t="s">
        <v>56</v>
      </c>
    </row>
    <row r="29" spans="1:14" ht="17.25" customHeight="1" x14ac:dyDescent="0.2">
      <c r="A29" s="10">
        <v>3</v>
      </c>
      <c r="B29" s="10" t="s">
        <v>240</v>
      </c>
      <c r="C29" s="40">
        <v>41</v>
      </c>
      <c r="D29" s="27" t="s">
        <v>170</v>
      </c>
      <c r="E29" s="27" t="s">
        <v>171</v>
      </c>
      <c r="F29" s="33">
        <v>2003</v>
      </c>
      <c r="G29" s="71" t="s">
        <v>46</v>
      </c>
      <c r="H29" s="25" t="s">
        <v>151</v>
      </c>
      <c r="I29" s="60">
        <v>2.1631944444444446E-3</v>
      </c>
      <c r="J29" s="59">
        <v>2</v>
      </c>
      <c r="K29" s="25"/>
      <c r="L29" s="25"/>
      <c r="M29" s="24" t="s">
        <v>30</v>
      </c>
      <c r="N29" s="25" t="s">
        <v>56</v>
      </c>
    </row>
    <row r="30" spans="1:14" ht="17.25" customHeight="1" x14ac:dyDescent="0.2">
      <c r="A30" s="10">
        <v>4</v>
      </c>
      <c r="B30" s="10" t="s">
        <v>240</v>
      </c>
      <c r="C30" s="31">
        <v>7</v>
      </c>
      <c r="D30" s="27" t="s">
        <v>132</v>
      </c>
      <c r="E30" s="27" t="s">
        <v>133</v>
      </c>
      <c r="F30" s="32">
        <v>1952</v>
      </c>
      <c r="G30" s="70" t="s">
        <v>99</v>
      </c>
      <c r="H30" s="25" t="s">
        <v>20</v>
      </c>
      <c r="I30" s="60">
        <v>3.1712962962962958E-3</v>
      </c>
      <c r="J30" s="59">
        <v>1</v>
      </c>
      <c r="K30" s="51">
        <v>4.5902777777777782E-3</v>
      </c>
      <c r="L30" s="33">
        <v>0.69079999999999997</v>
      </c>
      <c r="M30" s="24" t="s">
        <v>25</v>
      </c>
      <c r="N30" s="25"/>
    </row>
    <row r="31" spans="1:14" ht="17.25" customHeight="1" x14ac:dyDescent="0.2">
      <c r="A31" s="10">
        <v>5</v>
      </c>
      <c r="B31" s="10" t="s">
        <v>240</v>
      </c>
      <c r="C31" s="26">
        <v>3</v>
      </c>
      <c r="D31" s="27" t="s">
        <v>209</v>
      </c>
      <c r="E31" s="27" t="s">
        <v>210</v>
      </c>
      <c r="F31" s="39">
        <v>2002</v>
      </c>
      <c r="G31" s="71" t="s">
        <v>46</v>
      </c>
      <c r="H31" s="25" t="s">
        <v>96</v>
      </c>
      <c r="I31" s="60">
        <v>5.7199074074074071E-3</v>
      </c>
      <c r="J31" s="62">
        <v>1</v>
      </c>
      <c r="K31" s="25"/>
      <c r="L31" s="25"/>
      <c r="M31" s="24" t="s">
        <v>199</v>
      </c>
      <c r="N31" s="25" t="s">
        <v>200</v>
      </c>
    </row>
    <row r="32" spans="1:14" ht="17.25" customHeight="1" x14ac:dyDescent="0.2">
      <c r="A32" s="10">
        <v>6</v>
      </c>
      <c r="B32" s="10" t="s">
        <v>240</v>
      </c>
      <c r="C32" s="23">
        <v>18</v>
      </c>
      <c r="D32" s="35" t="s">
        <v>85</v>
      </c>
      <c r="E32" s="35" t="s">
        <v>86</v>
      </c>
      <c r="F32" s="36">
        <v>2000</v>
      </c>
      <c r="G32" s="70" t="s">
        <v>12</v>
      </c>
      <c r="H32" s="25" t="s">
        <v>87</v>
      </c>
      <c r="I32" s="60">
        <v>1.0435185185185186E-2</v>
      </c>
      <c r="J32" s="59">
        <v>1</v>
      </c>
      <c r="K32" s="25"/>
      <c r="L32" s="25"/>
      <c r="M32" s="24" t="s">
        <v>88</v>
      </c>
      <c r="N32" s="25"/>
    </row>
    <row r="33" spans="1:14" ht="17.25" customHeight="1" x14ac:dyDescent="0.2">
      <c r="A33" s="10">
        <v>7</v>
      </c>
      <c r="B33" s="10" t="s">
        <v>240</v>
      </c>
      <c r="C33" s="26">
        <v>91</v>
      </c>
      <c r="D33" s="27" t="s">
        <v>203</v>
      </c>
      <c r="E33" s="27" t="s">
        <v>204</v>
      </c>
      <c r="F33" s="37">
        <v>1980</v>
      </c>
      <c r="G33" s="70" t="s">
        <v>99</v>
      </c>
      <c r="H33" s="25" t="s">
        <v>26</v>
      </c>
      <c r="I33" s="60">
        <v>1.0802083333333332E-2</v>
      </c>
      <c r="J33" s="59">
        <v>1</v>
      </c>
      <c r="K33" s="25"/>
      <c r="L33" s="25"/>
      <c r="M33" s="24" t="s">
        <v>14</v>
      </c>
      <c r="N33" s="25" t="s">
        <v>108</v>
      </c>
    </row>
    <row r="34" spans="1:14" ht="17.25" customHeight="1" x14ac:dyDescent="0.2">
      <c r="A34" s="10">
        <v>7</v>
      </c>
      <c r="B34" s="10" t="s">
        <v>240</v>
      </c>
      <c r="C34" s="31">
        <v>77</v>
      </c>
      <c r="D34" s="27" t="s">
        <v>152</v>
      </c>
      <c r="E34" s="27" t="s">
        <v>153</v>
      </c>
      <c r="F34" s="32">
        <v>1953</v>
      </c>
      <c r="G34" s="70" t="s">
        <v>99</v>
      </c>
      <c r="H34" s="25" t="s">
        <v>26</v>
      </c>
      <c r="I34" s="60">
        <v>1.5284722222222222E-2</v>
      </c>
      <c r="J34" s="59">
        <v>2</v>
      </c>
      <c r="K34" s="25"/>
      <c r="L34" s="25"/>
      <c r="M34" s="24" t="s">
        <v>25</v>
      </c>
      <c r="N34" s="25"/>
    </row>
    <row r="35" spans="1:14" ht="17.25" customHeight="1" x14ac:dyDescent="0.2">
      <c r="A35" s="10">
        <v>8</v>
      </c>
      <c r="B35" s="10" t="s">
        <v>240</v>
      </c>
      <c r="C35" s="26">
        <v>58</v>
      </c>
      <c r="D35" s="27" t="s">
        <v>157</v>
      </c>
      <c r="E35" s="27" t="s">
        <v>158</v>
      </c>
      <c r="F35" s="32">
        <v>1989</v>
      </c>
      <c r="G35" s="70" t="s">
        <v>12</v>
      </c>
      <c r="H35" s="25" t="s">
        <v>13</v>
      </c>
      <c r="I35" s="58">
        <v>1.8</v>
      </c>
      <c r="J35" s="59">
        <v>1</v>
      </c>
      <c r="K35" s="73"/>
      <c r="L35" s="25"/>
      <c r="M35" s="24" t="s">
        <v>159</v>
      </c>
      <c r="N35" s="25" t="s">
        <v>160</v>
      </c>
    </row>
    <row r="36" spans="1:14" ht="17.25" customHeight="1" x14ac:dyDescent="0.2">
      <c r="A36" s="10">
        <v>8</v>
      </c>
      <c r="B36" s="10" t="s">
        <v>240</v>
      </c>
      <c r="C36" s="29">
        <v>35</v>
      </c>
      <c r="D36" s="27" t="s">
        <v>59</v>
      </c>
      <c r="E36" s="27" t="s">
        <v>205</v>
      </c>
      <c r="F36" s="39">
        <v>1998</v>
      </c>
      <c r="G36" s="70" t="s">
        <v>12</v>
      </c>
      <c r="H36" s="25" t="s">
        <v>13</v>
      </c>
      <c r="I36" s="58">
        <v>1.7</v>
      </c>
      <c r="J36" s="59">
        <v>2</v>
      </c>
      <c r="K36" s="73"/>
      <c r="L36" s="25"/>
      <c r="M36" s="24" t="s">
        <v>50</v>
      </c>
      <c r="N36" s="25" t="s">
        <v>206</v>
      </c>
    </row>
    <row r="37" spans="1:14" ht="17.25" customHeight="1" x14ac:dyDescent="0.2">
      <c r="A37" s="10">
        <v>8</v>
      </c>
      <c r="B37" s="10" t="s">
        <v>240</v>
      </c>
      <c r="C37" s="26">
        <v>61</v>
      </c>
      <c r="D37" s="27" t="s">
        <v>174</v>
      </c>
      <c r="E37" s="27" t="s">
        <v>175</v>
      </c>
      <c r="F37" s="39">
        <v>2000</v>
      </c>
      <c r="G37" s="71" t="s">
        <v>12</v>
      </c>
      <c r="H37" s="25" t="s">
        <v>13</v>
      </c>
      <c r="I37" s="58">
        <v>1.45</v>
      </c>
      <c r="J37" s="59">
        <v>3</v>
      </c>
      <c r="K37" s="73"/>
      <c r="L37" s="25"/>
      <c r="M37" s="24" t="s">
        <v>14</v>
      </c>
      <c r="N37" s="25" t="s">
        <v>15</v>
      </c>
    </row>
    <row r="38" spans="1:14" ht="17.25" customHeight="1" x14ac:dyDescent="0.2">
      <c r="A38" s="10">
        <v>8</v>
      </c>
      <c r="B38" s="10" t="s">
        <v>240</v>
      </c>
      <c r="C38" s="29">
        <v>71</v>
      </c>
      <c r="D38" s="27" t="s">
        <v>179</v>
      </c>
      <c r="E38" s="27" t="s">
        <v>180</v>
      </c>
      <c r="F38" s="39">
        <v>1997</v>
      </c>
      <c r="G38" s="70" t="s">
        <v>12</v>
      </c>
      <c r="H38" s="25" t="s">
        <v>13</v>
      </c>
      <c r="I38" s="58">
        <v>1.4</v>
      </c>
      <c r="J38" s="59">
        <v>4</v>
      </c>
      <c r="K38" s="73"/>
      <c r="L38" s="25"/>
      <c r="M38" s="24" t="s">
        <v>14</v>
      </c>
      <c r="N38" s="25" t="s">
        <v>15</v>
      </c>
    </row>
    <row r="39" spans="1:14" ht="17.25" customHeight="1" x14ac:dyDescent="0.2">
      <c r="A39" s="10">
        <v>8</v>
      </c>
      <c r="B39" s="10" t="s">
        <v>240</v>
      </c>
      <c r="C39" s="40">
        <v>87</v>
      </c>
      <c r="D39" s="27" t="s">
        <v>138</v>
      </c>
      <c r="E39" s="27" t="s">
        <v>139</v>
      </c>
      <c r="F39" s="33">
        <v>2001</v>
      </c>
      <c r="G39" s="71" t="s">
        <v>46</v>
      </c>
      <c r="H39" s="67" t="s">
        <v>13</v>
      </c>
      <c r="I39" s="58">
        <v>1.55</v>
      </c>
      <c r="J39" s="59">
        <v>1</v>
      </c>
      <c r="K39" s="72"/>
      <c r="L39" s="67"/>
      <c r="M39" s="24" t="s">
        <v>30</v>
      </c>
      <c r="N39" s="25" t="s">
        <v>31</v>
      </c>
    </row>
    <row r="40" spans="1:14" ht="17.25" customHeight="1" x14ac:dyDescent="0.2">
      <c r="A40" s="10">
        <v>8</v>
      </c>
      <c r="B40" s="10" t="s">
        <v>240</v>
      </c>
      <c r="C40" s="31">
        <v>54</v>
      </c>
      <c r="D40" s="27" t="s">
        <v>164</v>
      </c>
      <c r="E40" s="27" t="s">
        <v>165</v>
      </c>
      <c r="F40" s="32">
        <v>1970</v>
      </c>
      <c r="G40" s="70" t="s">
        <v>99</v>
      </c>
      <c r="H40" s="25" t="s">
        <v>13</v>
      </c>
      <c r="I40" s="58">
        <v>1.83</v>
      </c>
      <c r="J40" s="59">
        <v>1</v>
      </c>
      <c r="K40" s="52">
        <v>1.56</v>
      </c>
      <c r="L40" s="33">
        <v>1.1808000000000001</v>
      </c>
      <c r="M40" s="24" t="s">
        <v>127</v>
      </c>
      <c r="N40" s="25"/>
    </row>
    <row r="41" spans="1:14" ht="17.25" customHeight="1" x14ac:dyDescent="0.2">
      <c r="A41" s="10">
        <v>9</v>
      </c>
      <c r="B41" s="10" t="s">
        <v>240</v>
      </c>
      <c r="C41" s="29">
        <v>35</v>
      </c>
      <c r="D41" s="27" t="s">
        <v>59</v>
      </c>
      <c r="E41" s="27" t="s">
        <v>205</v>
      </c>
      <c r="F41" s="39">
        <v>1998</v>
      </c>
      <c r="G41" s="70" t="s">
        <v>12</v>
      </c>
      <c r="H41" s="25" t="s">
        <v>16</v>
      </c>
      <c r="I41" s="58">
        <v>5.66</v>
      </c>
      <c r="J41" s="62">
        <v>1</v>
      </c>
      <c r="K41" s="73"/>
      <c r="L41" s="25"/>
      <c r="M41" s="24" t="s">
        <v>50</v>
      </c>
      <c r="N41" s="25" t="s">
        <v>206</v>
      </c>
    </row>
    <row r="42" spans="1:14" ht="17.25" customHeight="1" x14ac:dyDescent="0.2">
      <c r="A42" s="10">
        <v>9</v>
      </c>
      <c r="B42" s="10" t="s">
        <v>240</v>
      </c>
      <c r="C42" s="26">
        <v>40</v>
      </c>
      <c r="D42" s="27" t="s">
        <v>218</v>
      </c>
      <c r="E42" s="27" t="s">
        <v>219</v>
      </c>
      <c r="F42" s="32">
        <v>1994</v>
      </c>
      <c r="G42" s="70" t="s">
        <v>12</v>
      </c>
      <c r="H42" s="25" t="s">
        <v>16</v>
      </c>
      <c r="I42" s="58">
        <v>5.49</v>
      </c>
      <c r="J42" s="62">
        <v>2</v>
      </c>
      <c r="K42" s="73"/>
      <c r="L42" s="25"/>
      <c r="M42" s="24" t="s">
        <v>127</v>
      </c>
      <c r="N42" s="25" t="s">
        <v>206</v>
      </c>
    </row>
    <row r="43" spans="1:14" ht="17.25" customHeight="1" x14ac:dyDescent="0.2">
      <c r="A43" s="10">
        <v>9</v>
      </c>
      <c r="B43" s="10" t="s">
        <v>240</v>
      </c>
      <c r="C43" s="29">
        <v>71</v>
      </c>
      <c r="D43" s="27" t="s">
        <v>179</v>
      </c>
      <c r="E43" s="27" t="s">
        <v>180</v>
      </c>
      <c r="F43" s="39">
        <v>1997</v>
      </c>
      <c r="G43" s="70" t="s">
        <v>12</v>
      </c>
      <c r="H43" s="25" t="s">
        <v>16</v>
      </c>
      <c r="I43" s="58">
        <v>4.82</v>
      </c>
      <c r="J43" s="59">
        <v>3</v>
      </c>
      <c r="K43" s="73"/>
      <c r="L43" s="25"/>
      <c r="M43" s="24" t="s">
        <v>14</v>
      </c>
      <c r="N43" s="25" t="s">
        <v>15</v>
      </c>
    </row>
    <row r="44" spans="1:14" ht="17.25" customHeight="1" x14ac:dyDescent="0.2">
      <c r="A44" s="10">
        <v>9</v>
      </c>
      <c r="B44" s="10" t="s">
        <v>240</v>
      </c>
      <c r="C44" s="29">
        <v>39</v>
      </c>
      <c r="D44" s="27" t="s">
        <v>211</v>
      </c>
      <c r="E44" s="27" t="s">
        <v>212</v>
      </c>
      <c r="F44" s="39">
        <v>1999</v>
      </c>
      <c r="G44" s="70" t="s">
        <v>12</v>
      </c>
      <c r="H44" s="25" t="s">
        <v>16</v>
      </c>
      <c r="I44" s="58">
        <v>4.6500000000000004</v>
      </c>
      <c r="J44" s="62">
        <v>4</v>
      </c>
      <c r="K44" s="73"/>
      <c r="L44" s="25"/>
      <c r="M44" s="24" t="s">
        <v>50</v>
      </c>
      <c r="N44" s="25" t="s">
        <v>206</v>
      </c>
    </row>
    <row r="45" spans="1:14" ht="17.25" customHeight="1" x14ac:dyDescent="0.2">
      <c r="A45" s="10">
        <v>9</v>
      </c>
      <c r="B45" s="10" t="s">
        <v>240</v>
      </c>
      <c r="C45" s="20">
        <v>49</v>
      </c>
      <c r="D45" s="21" t="s">
        <v>10</v>
      </c>
      <c r="E45" s="21" t="s">
        <v>11</v>
      </c>
      <c r="F45" s="22">
        <v>1998</v>
      </c>
      <c r="G45" s="70" t="s">
        <v>12</v>
      </c>
      <c r="H45" s="30" t="s">
        <v>16</v>
      </c>
      <c r="I45" s="58">
        <v>4.55</v>
      </c>
      <c r="J45" s="59">
        <v>5</v>
      </c>
      <c r="K45" s="72"/>
      <c r="L45" s="30"/>
      <c r="M45" s="24" t="s">
        <v>14</v>
      </c>
      <c r="N45" s="25" t="s">
        <v>15</v>
      </c>
    </row>
    <row r="46" spans="1:14" ht="17.25" customHeight="1" x14ac:dyDescent="0.2">
      <c r="A46" s="10">
        <v>9</v>
      </c>
      <c r="B46" s="10" t="s">
        <v>240</v>
      </c>
      <c r="C46" s="29">
        <v>15</v>
      </c>
      <c r="D46" s="27" t="s">
        <v>57</v>
      </c>
      <c r="E46" s="27" t="s">
        <v>58</v>
      </c>
      <c r="F46" s="37">
        <v>2000</v>
      </c>
      <c r="G46" s="70" t="s">
        <v>12</v>
      </c>
      <c r="H46" s="25" t="s">
        <v>16</v>
      </c>
      <c r="I46" s="58">
        <v>4.26</v>
      </c>
      <c r="J46" s="59">
        <v>6</v>
      </c>
      <c r="K46" s="73"/>
      <c r="L46" s="25"/>
      <c r="M46" s="24" t="s">
        <v>14</v>
      </c>
      <c r="N46" s="25" t="s">
        <v>15</v>
      </c>
    </row>
    <row r="47" spans="1:14" ht="17.25" customHeight="1" x14ac:dyDescent="0.2">
      <c r="A47" s="10">
        <v>9</v>
      </c>
      <c r="B47" s="10" t="s">
        <v>240</v>
      </c>
      <c r="C47" s="31">
        <v>34</v>
      </c>
      <c r="D47" s="27" t="s">
        <v>146</v>
      </c>
      <c r="E47" s="27" t="s">
        <v>147</v>
      </c>
      <c r="F47" s="32">
        <v>2001</v>
      </c>
      <c r="G47" s="71" t="s">
        <v>46</v>
      </c>
      <c r="H47" s="25" t="s">
        <v>16</v>
      </c>
      <c r="I47" s="58">
        <v>5.63</v>
      </c>
      <c r="J47" s="59">
        <v>1</v>
      </c>
      <c r="K47" s="73"/>
      <c r="L47" s="25"/>
      <c r="M47" s="24" t="s">
        <v>47</v>
      </c>
      <c r="N47" s="25" t="s">
        <v>43</v>
      </c>
    </row>
    <row r="48" spans="1:14" ht="17.25" customHeight="1" x14ac:dyDescent="0.2">
      <c r="A48" s="10">
        <v>9</v>
      </c>
      <c r="B48" s="10" t="s">
        <v>240</v>
      </c>
      <c r="C48" s="29">
        <v>25</v>
      </c>
      <c r="D48" s="27" t="s">
        <v>59</v>
      </c>
      <c r="E48" s="27" t="s">
        <v>60</v>
      </c>
      <c r="F48" s="33" t="s">
        <v>61</v>
      </c>
      <c r="G48" s="71" t="s">
        <v>46</v>
      </c>
      <c r="H48" s="25" t="s">
        <v>16</v>
      </c>
      <c r="I48" s="58">
        <v>4.3499999999999996</v>
      </c>
      <c r="J48" s="59">
        <v>2</v>
      </c>
      <c r="K48" s="73"/>
      <c r="L48" s="25"/>
      <c r="M48" s="24" t="s">
        <v>30</v>
      </c>
      <c r="N48" s="25" t="s">
        <v>56</v>
      </c>
    </row>
    <row r="49" spans="1:14" ht="17.25" customHeight="1" x14ac:dyDescent="0.2">
      <c r="A49" s="10">
        <v>9</v>
      </c>
      <c r="B49" s="10" t="s">
        <v>240</v>
      </c>
      <c r="C49" s="40">
        <v>44</v>
      </c>
      <c r="D49" s="27" t="s">
        <v>53</v>
      </c>
      <c r="E49" s="27" t="s">
        <v>54</v>
      </c>
      <c r="F49" s="33">
        <v>2003</v>
      </c>
      <c r="G49" s="71" t="s">
        <v>46</v>
      </c>
      <c r="H49" s="67" t="s">
        <v>16</v>
      </c>
      <c r="I49" s="58">
        <v>4.07</v>
      </c>
      <c r="J49" s="59">
        <v>3</v>
      </c>
      <c r="K49" s="72"/>
      <c r="L49" s="67"/>
      <c r="M49" s="24" t="s">
        <v>30</v>
      </c>
      <c r="N49" s="25" t="s">
        <v>56</v>
      </c>
    </row>
    <row r="50" spans="1:14" ht="17.25" customHeight="1" x14ac:dyDescent="0.2">
      <c r="A50" s="10">
        <v>9</v>
      </c>
      <c r="B50" s="10" t="s">
        <v>240</v>
      </c>
      <c r="C50" s="20">
        <v>84</v>
      </c>
      <c r="D50" s="21" t="s">
        <v>168</v>
      </c>
      <c r="E50" s="21" t="s">
        <v>169</v>
      </c>
      <c r="F50" s="22">
        <v>2002</v>
      </c>
      <c r="G50" s="70" t="s">
        <v>46</v>
      </c>
      <c r="H50" s="30" t="s">
        <v>16</v>
      </c>
      <c r="I50" s="58">
        <v>3.9</v>
      </c>
      <c r="J50" s="59">
        <v>4</v>
      </c>
      <c r="K50" s="72"/>
      <c r="L50" s="30"/>
      <c r="M50" s="24" t="s">
        <v>25</v>
      </c>
      <c r="N50" s="25" t="s">
        <v>56</v>
      </c>
    </row>
    <row r="51" spans="1:14" ht="17.25" customHeight="1" x14ac:dyDescent="0.2">
      <c r="A51" s="10">
        <v>9</v>
      </c>
      <c r="B51" s="10" t="s">
        <v>240</v>
      </c>
      <c r="C51" s="40">
        <v>41</v>
      </c>
      <c r="D51" s="27" t="s">
        <v>170</v>
      </c>
      <c r="E51" s="27" t="s">
        <v>171</v>
      </c>
      <c r="F51" s="33">
        <v>2003</v>
      </c>
      <c r="G51" s="71" t="s">
        <v>46</v>
      </c>
      <c r="H51" s="25" t="s">
        <v>16</v>
      </c>
      <c r="I51" s="58">
        <v>3.55</v>
      </c>
      <c r="J51" s="59">
        <v>5</v>
      </c>
      <c r="K51" s="73"/>
      <c r="L51" s="25"/>
      <c r="M51" s="24" t="s">
        <v>30</v>
      </c>
      <c r="N51" s="25" t="s">
        <v>56</v>
      </c>
    </row>
    <row r="52" spans="1:14" ht="17.25" customHeight="1" x14ac:dyDescent="0.2">
      <c r="A52" s="10">
        <v>9</v>
      </c>
      <c r="B52" s="10" t="s">
        <v>240</v>
      </c>
      <c r="C52" s="22">
        <v>22</v>
      </c>
      <c r="D52" s="27" t="s">
        <v>97</v>
      </c>
      <c r="E52" s="27" t="s">
        <v>98</v>
      </c>
      <c r="F52" s="33">
        <v>1957</v>
      </c>
      <c r="G52" s="71" t="s">
        <v>99</v>
      </c>
      <c r="H52" s="68" t="s">
        <v>16</v>
      </c>
      <c r="I52" s="58">
        <v>5.65</v>
      </c>
      <c r="J52" s="59">
        <v>1</v>
      </c>
      <c r="K52" s="52">
        <v>4</v>
      </c>
      <c r="L52" s="38">
        <v>1.4121999999999999</v>
      </c>
      <c r="M52" s="24" t="s">
        <v>25</v>
      </c>
      <c r="N52" s="25"/>
    </row>
    <row r="53" spans="1:14" ht="17.25" customHeight="1" x14ac:dyDescent="0.2">
      <c r="A53" s="10">
        <v>9</v>
      </c>
      <c r="B53" s="10" t="s">
        <v>240</v>
      </c>
      <c r="C53" s="23">
        <v>4</v>
      </c>
      <c r="D53" s="35" t="s">
        <v>181</v>
      </c>
      <c r="E53" s="35" t="s">
        <v>180</v>
      </c>
      <c r="F53" s="41">
        <v>1977</v>
      </c>
      <c r="G53" s="70" t="s">
        <v>99</v>
      </c>
      <c r="H53" s="30" t="s">
        <v>16</v>
      </c>
      <c r="I53" s="58">
        <v>4.55</v>
      </c>
      <c r="J53" s="59">
        <v>2</v>
      </c>
      <c r="K53" s="52">
        <v>4.18</v>
      </c>
      <c r="L53" s="33">
        <v>1.0885</v>
      </c>
      <c r="M53" s="24" t="s">
        <v>182</v>
      </c>
      <c r="N53" s="25" t="s">
        <v>183</v>
      </c>
    </row>
    <row r="54" spans="1:14" ht="17.25" customHeight="1" x14ac:dyDescent="0.2">
      <c r="A54" s="10">
        <v>10</v>
      </c>
      <c r="B54" s="10" t="s">
        <v>240</v>
      </c>
      <c r="C54" s="40">
        <v>44</v>
      </c>
      <c r="D54" s="27" t="s">
        <v>53</v>
      </c>
      <c r="E54" s="27" t="s">
        <v>54</v>
      </c>
      <c r="F54" s="33">
        <v>2003</v>
      </c>
      <c r="G54" s="71" t="s">
        <v>46</v>
      </c>
      <c r="H54" s="67" t="s">
        <v>55</v>
      </c>
      <c r="I54" s="58">
        <v>9.17</v>
      </c>
      <c r="J54" s="59">
        <v>1</v>
      </c>
      <c r="K54" s="72"/>
      <c r="L54" s="67"/>
      <c r="M54" s="24" t="s">
        <v>30</v>
      </c>
      <c r="N54" s="25" t="s">
        <v>56</v>
      </c>
    </row>
    <row r="55" spans="1:14" ht="17.25" customHeight="1" x14ac:dyDescent="0.2">
      <c r="A55" s="10">
        <v>10</v>
      </c>
      <c r="B55" s="10" t="s">
        <v>240</v>
      </c>
      <c r="C55" s="20">
        <v>57</v>
      </c>
      <c r="D55" s="21" t="s">
        <v>186</v>
      </c>
      <c r="E55" s="21" t="s">
        <v>187</v>
      </c>
      <c r="F55" s="22">
        <v>1961</v>
      </c>
      <c r="G55" s="70" t="s">
        <v>99</v>
      </c>
      <c r="H55" s="30" t="s">
        <v>55</v>
      </c>
      <c r="I55" s="58">
        <v>13.23</v>
      </c>
      <c r="J55" s="59">
        <v>1</v>
      </c>
      <c r="K55" s="52">
        <v>8.7100000000000009</v>
      </c>
      <c r="L55" s="33">
        <v>1.5190999999999999</v>
      </c>
      <c r="M55" s="24" t="s">
        <v>25</v>
      </c>
      <c r="N55" s="25"/>
    </row>
    <row r="56" spans="1:14" ht="17.25" customHeight="1" x14ac:dyDescent="0.2">
      <c r="A56" s="10">
        <v>11</v>
      </c>
      <c r="B56" s="10" t="s">
        <v>240</v>
      </c>
      <c r="C56" s="29">
        <v>12</v>
      </c>
      <c r="D56" s="27" t="s">
        <v>83</v>
      </c>
      <c r="E56" s="27" t="s">
        <v>84</v>
      </c>
      <c r="F56" s="39">
        <v>1998</v>
      </c>
      <c r="G56" s="70" t="s">
        <v>12</v>
      </c>
      <c r="H56" s="68" t="s">
        <v>80</v>
      </c>
      <c r="I56" s="58">
        <v>9.67</v>
      </c>
      <c r="J56" s="59">
        <v>1</v>
      </c>
      <c r="K56" s="72"/>
      <c r="L56" s="68"/>
      <c r="M56" s="24" t="s">
        <v>14</v>
      </c>
      <c r="N56" s="25" t="s">
        <v>15</v>
      </c>
    </row>
    <row r="57" spans="1:14" ht="17.25" customHeight="1" x14ac:dyDescent="0.2">
      <c r="A57" s="10">
        <v>11</v>
      </c>
      <c r="B57" s="10" t="s">
        <v>240</v>
      </c>
      <c r="C57" s="31">
        <v>54</v>
      </c>
      <c r="D57" s="27" t="s">
        <v>164</v>
      </c>
      <c r="E57" s="27" t="s">
        <v>165</v>
      </c>
      <c r="F57" s="32">
        <v>1970</v>
      </c>
      <c r="G57" s="70" t="s">
        <v>99</v>
      </c>
      <c r="H57" s="25" t="s">
        <v>80</v>
      </c>
      <c r="I57" s="58">
        <v>13.82</v>
      </c>
      <c r="J57" s="59">
        <v>1</v>
      </c>
      <c r="K57" s="52">
        <v>10.23</v>
      </c>
      <c r="L57" s="49">
        <v>1.351</v>
      </c>
      <c r="M57" s="24" t="s">
        <v>127</v>
      </c>
      <c r="N57" s="25"/>
    </row>
    <row r="58" spans="1:14" ht="17.25" customHeight="1" x14ac:dyDescent="0.2">
      <c r="A58" s="10">
        <v>1</v>
      </c>
      <c r="B58" s="10" t="s">
        <v>241</v>
      </c>
      <c r="C58" s="29">
        <v>8</v>
      </c>
      <c r="D58" s="27" t="s">
        <v>188</v>
      </c>
      <c r="E58" s="27" t="s">
        <v>189</v>
      </c>
      <c r="F58" s="37">
        <v>1995</v>
      </c>
      <c r="G58" s="70" t="s">
        <v>19</v>
      </c>
      <c r="H58" s="25" t="s">
        <v>24</v>
      </c>
      <c r="I58" s="58">
        <v>11.2</v>
      </c>
      <c r="J58" s="59">
        <v>1</v>
      </c>
      <c r="K58" s="25"/>
      <c r="L58" s="25"/>
      <c r="M58" s="24" t="s">
        <v>14</v>
      </c>
      <c r="N58" s="25" t="s">
        <v>15</v>
      </c>
    </row>
    <row r="59" spans="1:14" ht="17.25" customHeight="1" x14ac:dyDescent="0.2">
      <c r="A59" s="10">
        <v>1</v>
      </c>
      <c r="B59" s="10" t="s">
        <v>241</v>
      </c>
      <c r="C59" s="26">
        <v>33</v>
      </c>
      <c r="D59" s="27" t="s">
        <v>192</v>
      </c>
      <c r="E59" s="27" t="s">
        <v>193</v>
      </c>
      <c r="F59" s="37">
        <v>1998</v>
      </c>
      <c r="G59" s="70" t="s">
        <v>19</v>
      </c>
      <c r="H59" s="25" t="s">
        <v>24</v>
      </c>
      <c r="I59" s="58">
        <v>11.3</v>
      </c>
      <c r="J59" s="59">
        <v>2</v>
      </c>
      <c r="K59" s="25"/>
      <c r="L59" s="25"/>
      <c r="M59" s="24" t="s">
        <v>14</v>
      </c>
      <c r="N59" s="25" t="s">
        <v>15</v>
      </c>
    </row>
    <row r="60" spans="1:14" ht="17.25" customHeight="1" x14ac:dyDescent="0.2">
      <c r="A60" s="10">
        <v>1</v>
      </c>
      <c r="B60" s="10" t="s">
        <v>241</v>
      </c>
      <c r="C60" s="26">
        <v>19</v>
      </c>
      <c r="D60" s="27" t="s">
        <v>89</v>
      </c>
      <c r="E60" s="27" t="s">
        <v>145</v>
      </c>
      <c r="F60" s="37">
        <v>1999</v>
      </c>
      <c r="G60" s="70" t="s">
        <v>19</v>
      </c>
      <c r="H60" s="25" t="s">
        <v>24</v>
      </c>
      <c r="I60" s="58">
        <v>11.3</v>
      </c>
      <c r="J60" s="59">
        <v>3</v>
      </c>
      <c r="K60" s="25"/>
      <c r="L60" s="25"/>
      <c r="M60" s="24" t="s">
        <v>14</v>
      </c>
      <c r="N60" s="25" t="s">
        <v>15</v>
      </c>
    </row>
    <row r="61" spans="1:14" ht="17.25" customHeight="1" x14ac:dyDescent="0.2">
      <c r="A61" s="10">
        <v>1</v>
      </c>
      <c r="B61" s="10" t="s">
        <v>241</v>
      </c>
      <c r="C61" s="26">
        <v>24</v>
      </c>
      <c r="D61" s="27" t="s">
        <v>106</v>
      </c>
      <c r="E61" s="27" t="s">
        <v>107</v>
      </c>
      <c r="F61" s="37">
        <v>2000</v>
      </c>
      <c r="G61" s="71" t="s">
        <v>19</v>
      </c>
      <c r="H61" s="30" t="s">
        <v>24</v>
      </c>
      <c r="I61" s="58">
        <v>11.3</v>
      </c>
      <c r="J61" s="59">
        <v>4</v>
      </c>
      <c r="K61" s="30"/>
      <c r="L61" s="30"/>
      <c r="M61" s="24" t="s">
        <v>14</v>
      </c>
      <c r="N61" s="25" t="s">
        <v>108</v>
      </c>
    </row>
    <row r="62" spans="1:14" ht="17.25" customHeight="1" x14ac:dyDescent="0.2">
      <c r="A62" s="10">
        <v>1</v>
      </c>
      <c r="B62" s="10" t="s">
        <v>241</v>
      </c>
      <c r="C62" s="31">
        <v>31</v>
      </c>
      <c r="D62" s="27" t="s">
        <v>201</v>
      </c>
      <c r="E62" s="27" t="s">
        <v>202</v>
      </c>
      <c r="F62" s="36">
        <v>1999</v>
      </c>
      <c r="G62" s="70" t="s">
        <v>19</v>
      </c>
      <c r="H62" s="25" t="s">
        <v>24</v>
      </c>
      <c r="I62" s="58">
        <v>11.9</v>
      </c>
      <c r="J62" s="59">
        <v>5</v>
      </c>
      <c r="K62" s="25"/>
      <c r="L62" s="25"/>
      <c r="M62" s="24" t="s">
        <v>159</v>
      </c>
      <c r="N62" s="25" t="s">
        <v>160</v>
      </c>
    </row>
    <row r="63" spans="1:14" ht="17.25" customHeight="1" x14ac:dyDescent="0.2">
      <c r="A63" s="10">
        <v>1</v>
      </c>
      <c r="B63" s="10" t="s">
        <v>241</v>
      </c>
      <c r="C63" s="29">
        <v>46</v>
      </c>
      <c r="D63" s="27" t="s">
        <v>104</v>
      </c>
      <c r="E63" s="27" t="s">
        <v>105</v>
      </c>
      <c r="F63" s="39">
        <v>1998</v>
      </c>
      <c r="G63" s="70" t="s">
        <v>19</v>
      </c>
      <c r="H63" s="25" t="s">
        <v>24</v>
      </c>
      <c r="I63" s="58">
        <v>11.9</v>
      </c>
      <c r="J63" s="59">
        <v>6</v>
      </c>
      <c r="K63" s="25"/>
      <c r="L63" s="25"/>
      <c r="M63" s="24" t="s">
        <v>14</v>
      </c>
      <c r="N63" s="25" t="s">
        <v>15</v>
      </c>
    </row>
    <row r="64" spans="1:14" ht="17.25" customHeight="1" x14ac:dyDescent="0.2">
      <c r="A64" s="10">
        <v>1</v>
      </c>
      <c r="B64" s="10" t="s">
        <v>241</v>
      </c>
      <c r="C64" s="31">
        <v>27</v>
      </c>
      <c r="D64" s="27" t="s">
        <v>166</v>
      </c>
      <c r="E64" s="27" t="s">
        <v>167</v>
      </c>
      <c r="F64" s="32">
        <v>2000</v>
      </c>
      <c r="G64" s="70" t="s">
        <v>19</v>
      </c>
      <c r="H64" s="25" t="s">
        <v>24</v>
      </c>
      <c r="I64" s="58">
        <v>12.5</v>
      </c>
      <c r="J64" s="59">
        <v>7</v>
      </c>
      <c r="K64" s="25"/>
      <c r="L64" s="25"/>
      <c r="M64" s="24" t="s">
        <v>50</v>
      </c>
      <c r="N64" s="25" t="s">
        <v>51</v>
      </c>
    </row>
    <row r="65" spans="1:14" ht="17.25" customHeight="1" x14ac:dyDescent="0.2">
      <c r="A65" s="10">
        <v>1</v>
      </c>
      <c r="B65" s="10" t="s">
        <v>241</v>
      </c>
      <c r="C65" s="31">
        <v>32</v>
      </c>
      <c r="D65" s="27" t="s">
        <v>109</v>
      </c>
      <c r="E65" s="27" t="s">
        <v>110</v>
      </c>
      <c r="F65" s="32">
        <v>2001</v>
      </c>
      <c r="G65" s="71" t="s">
        <v>79</v>
      </c>
      <c r="H65" s="25" t="s">
        <v>24</v>
      </c>
      <c r="I65" s="58">
        <v>12.5</v>
      </c>
      <c r="J65" s="59">
        <v>1</v>
      </c>
      <c r="K65" s="25"/>
      <c r="L65" s="25"/>
      <c r="M65" s="24" t="s">
        <v>50</v>
      </c>
      <c r="N65" s="25" t="s">
        <v>51</v>
      </c>
    </row>
    <row r="66" spans="1:14" ht="17.25" customHeight="1" x14ac:dyDescent="0.2">
      <c r="A66" s="10">
        <v>1</v>
      </c>
      <c r="B66" s="10" t="s">
        <v>241</v>
      </c>
      <c r="C66" s="26">
        <v>11</v>
      </c>
      <c r="D66" s="27" t="s">
        <v>128</v>
      </c>
      <c r="E66" s="27" t="s">
        <v>129</v>
      </c>
      <c r="F66" s="37">
        <v>2002</v>
      </c>
      <c r="G66" s="71" t="s">
        <v>79</v>
      </c>
      <c r="H66" s="25" t="s">
        <v>24</v>
      </c>
      <c r="I66" s="58">
        <v>12.6</v>
      </c>
      <c r="J66" s="59">
        <v>2</v>
      </c>
      <c r="K66" s="25"/>
      <c r="L66" s="25"/>
      <c r="M66" s="24" t="s">
        <v>38</v>
      </c>
      <c r="N66" s="25" t="s">
        <v>39</v>
      </c>
    </row>
    <row r="67" spans="1:14" ht="17.25" customHeight="1" x14ac:dyDescent="0.2">
      <c r="A67" s="10">
        <v>1</v>
      </c>
      <c r="B67" s="10" t="s">
        <v>241</v>
      </c>
      <c r="C67" s="29">
        <v>70</v>
      </c>
      <c r="D67" s="27" t="s">
        <v>197</v>
      </c>
      <c r="E67" s="27" t="s">
        <v>198</v>
      </c>
      <c r="F67" s="39">
        <v>2002</v>
      </c>
      <c r="G67" s="71" t="s">
        <v>79</v>
      </c>
      <c r="H67" s="25" t="s">
        <v>24</v>
      </c>
      <c r="I67" s="58">
        <v>13.1</v>
      </c>
      <c r="J67" s="59">
        <v>3</v>
      </c>
      <c r="K67" s="25"/>
      <c r="L67" s="25"/>
      <c r="M67" s="24" t="s">
        <v>199</v>
      </c>
      <c r="N67" s="25" t="s">
        <v>200</v>
      </c>
    </row>
    <row r="68" spans="1:14" ht="17.25" customHeight="1" x14ac:dyDescent="0.2">
      <c r="A68" s="10">
        <v>1</v>
      </c>
      <c r="B68" s="10" t="s">
        <v>241</v>
      </c>
      <c r="C68" s="31">
        <v>26</v>
      </c>
      <c r="D68" s="27" t="s">
        <v>21</v>
      </c>
      <c r="E68" s="27" t="s">
        <v>22</v>
      </c>
      <c r="F68" s="32">
        <v>1956</v>
      </c>
      <c r="G68" s="70" t="s">
        <v>23</v>
      </c>
      <c r="H68" s="25" t="s">
        <v>24</v>
      </c>
      <c r="I68" s="58">
        <v>11.3</v>
      </c>
      <c r="J68" s="59">
        <v>1</v>
      </c>
      <c r="K68" s="33">
        <v>13.5</v>
      </c>
      <c r="L68" s="33">
        <v>0.8367</v>
      </c>
      <c r="M68" s="24" t="s">
        <v>25</v>
      </c>
      <c r="N68" s="25"/>
    </row>
    <row r="69" spans="1:14" ht="17.25" customHeight="1" x14ac:dyDescent="0.2">
      <c r="A69" s="10">
        <v>1</v>
      </c>
      <c r="B69" s="10" t="s">
        <v>241</v>
      </c>
      <c r="C69" s="23">
        <v>94</v>
      </c>
      <c r="D69" s="35" t="s">
        <v>113</v>
      </c>
      <c r="E69" s="35" t="s">
        <v>114</v>
      </c>
      <c r="F69" s="41">
        <v>1971</v>
      </c>
      <c r="G69" s="70" t="s">
        <v>23</v>
      </c>
      <c r="H69" s="30" t="s">
        <v>24</v>
      </c>
      <c r="I69" s="58">
        <v>12.4</v>
      </c>
      <c r="J69" s="59">
        <v>2</v>
      </c>
      <c r="K69" s="33">
        <v>13.4</v>
      </c>
      <c r="L69" s="49">
        <v>0.92200000000000004</v>
      </c>
      <c r="M69" s="24" t="s">
        <v>115</v>
      </c>
      <c r="N69" s="25"/>
    </row>
    <row r="70" spans="1:14" ht="17.25" customHeight="1" x14ac:dyDescent="0.2">
      <c r="A70" s="10">
        <v>1</v>
      </c>
      <c r="B70" s="10" t="s">
        <v>241</v>
      </c>
      <c r="C70" s="31">
        <v>42</v>
      </c>
      <c r="D70" s="27" t="s">
        <v>177</v>
      </c>
      <c r="E70" s="27" t="s">
        <v>178</v>
      </c>
      <c r="F70" s="42">
        <v>1971</v>
      </c>
      <c r="G70" s="70" t="s">
        <v>23</v>
      </c>
      <c r="H70" s="25" t="s">
        <v>24</v>
      </c>
      <c r="I70" s="58">
        <v>13.9</v>
      </c>
      <c r="J70" s="59">
        <v>3</v>
      </c>
      <c r="K70" s="33">
        <v>15.1</v>
      </c>
      <c r="L70" s="49">
        <v>0.92200000000000004</v>
      </c>
      <c r="M70" s="24" t="s">
        <v>25</v>
      </c>
      <c r="N70" s="25"/>
    </row>
    <row r="71" spans="1:14" ht="17.25" customHeight="1" x14ac:dyDescent="0.2">
      <c r="A71" s="10">
        <v>2</v>
      </c>
      <c r="B71" s="10" t="s">
        <v>241</v>
      </c>
      <c r="C71" s="23">
        <v>36</v>
      </c>
      <c r="D71" s="35" t="s">
        <v>33</v>
      </c>
      <c r="E71" s="35" t="s">
        <v>34</v>
      </c>
      <c r="F71" s="36">
        <v>1991</v>
      </c>
      <c r="G71" s="70" t="s">
        <v>19</v>
      </c>
      <c r="H71" s="25" t="s">
        <v>27</v>
      </c>
      <c r="I71" s="60">
        <v>5.8333333333333338E-4</v>
      </c>
      <c r="J71" s="59">
        <v>1</v>
      </c>
      <c r="K71" s="33"/>
      <c r="L71" s="33"/>
      <c r="M71" s="24" t="s">
        <v>35</v>
      </c>
      <c r="N71" s="25"/>
    </row>
    <row r="72" spans="1:14" ht="17.25" customHeight="1" x14ac:dyDescent="0.2">
      <c r="A72" s="10">
        <v>2</v>
      </c>
      <c r="B72" s="10" t="s">
        <v>241</v>
      </c>
      <c r="C72" s="26">
        <v>29</v>
      </c>
      <c r="D72" s="27" t="s">
        <v>40</v>
      </c>
      <c r="E72" s="27" t="s">
        <v>41</v>
      </c>
      <c r="F72" s="38">
        <v>1998</v>
      </c>
      <c r="G72" s="70" t="s">
        <v>19</v>
      </c>
      <c r="H72" s="25" t="s">
        <v>27</v>
      </c>
      <c r="I72" s="60">
        <v>5.8449074074074078E-4</v>
      </c>
      <c r="J72" s="59">
        <v>2</v>
      </c>
      <c r="K72" s="33"/>
      <c r="L72" s="33"/>
      <c r="M72" s="24" t="s">
        <v>42</v>
      </c>
      <c r="N72" s="25" t="s">
        <v>43</v>
      </c>
    </row>
    <row r="73" spans="1:14" ht="17.25" customHeight="1" x14ac:dyDescent="0.2">
      <c r="A73" s="10">
        <v>2</v>
      </c>
      <c r="B73" s="10" t="s">
        <v>241</v>
      </c>
      <c r="C73" s="23">
        <v>37</v>
      </c>
      <c r="D73" s="35" t="s">
        <v>161</v>
      </c>
      <c r="E73" s="35" t="s">
        <v>162</v>
      </c>
      <c r="F73" s="36">
        <v>1989</v>
      </c>
      <c r="G73" s="70" t="s">
        <v>19</v>
      </c>
      <c r="H73" s="25" t="s">
        <v>27</v>
      </c>
      <c r="I73" s="60">
        <v>6.1574074074074081E-4</v>
      </c>
      <c r="J73" s="59">
        <v>3</v>
      </c>
      <c r="K73" s="33"/>
      <c r="L73" s="33"/>
      <c r="M73" s="24" t="s">
        <v>25</v>
      </c>
      <c r="N73" s="25"/>
    </row>
    <row r="74" spans="1:14" ht="17.25" customHeight="1" x14ac:dyDescent="0.2">
      <c r="A74" s="10">
        <v>2</v>
      </c>
      <c r="B74" s="10" t="s">
        <v>241</v>
      </c>
      <c r="C74" s="26">
        <v>43</v>
      </c>
      <c r="D74" s="27" t="s">
        <v>52</v>
      </c>
      <c r="E74" s="27" t="s">
        <v>49</v>
      </c>
      <c r="F74" s="39">
        <v>1998</v>
      </c>
      <c r="G74" s="70" t="s">
        <v>19</v>
      </c>
      <c r="H74" s="25" t="s">
        <v>27</v>
      </c>
      <c r="I74" s="60">
        <v>6.2847222222222221E-4</v>
      </c>
      <c r="J74" s="59">
        <v>4</v>
      </c>
      <c r="K74" s="33"/>
      <c r="L74" s="33"/>
      <c r="M74" s="24" t="s">
        <v>50</v>
      </c>
      <c r="N74" s="25" t="s">
        <v>51</v>
      </c>
    </row>
    <row r="75" spans="1:14" ht="17.25" customHeight="1" x14ac:dyDescent="0.2">
      <c r="A75" s="10">
        <v>2</v>
      </c>
      <c r="B75" s="10" t="s">
        <v>241</v>
      </c>
      <c r="C75" s="23">
        <v>2</v>
      </c>
      <c r="D75" s="35" t="s">
        <v>140</v>
      </c>
      <c r="E75" s="35" t="s">
        <v>141</v>
      </c>
      <c r="F75" s="36">
        <v>1995</v>
      </c>
      <c r="G75" s="70" t="s">
        <v>19</v>
      </c>
      <c r="H75" s="25" t="s">
        <v>27</v>
      </c>
      <c r="I75" s="60">
        <v>6.4236111111111113E-4</v>
      </c>
      <c r="J75" s="59">
        <v>5</v>
      </c>
      <c r="K75" s="33"/>
      <c r="L75" s="33"/>
      <c r="M75" s="24" t="s">
        <v>25</v>
      </c>
      <c r="N75" s="25"/>
    </row>
    <row r="76" spans="1:14" ht="17.25" customHeight="1" x14ac:dyDescent="0.2">
      <c r="A76" s="10">
        <v>2</v>
      </c>
      <c r="B76" s="10" t="s">
        <v>241</v>
      </c>
      <c r="C76" s="26">
        <v>100</v>
      </c>
      <c r="D76" s="27" t="s">
        <v>48</v>
      </c>
      <c r="E76" s="27" t="s">
        <v>49</v>
      </c>
      <c r="F76" s="39">
        <v>1997</v>
      </c>
      <c r="G76" s="70" t="s">
        <v>19</v>
      </c>
      <c r="H76" s="25" t="s">
        <v>27</v>
      </c>
      <c r="I76" s="60">
        <v>6.4236111111111113E-4</v>
      </c>
      <c r="J76" s="59">
        <v>6</v>
      </c>
      <c r="K76" s="33"/>
      <c r="L76" s="33"/>
      <c r="M76" s="24" t="s">
        <v>50</v>
      </c>
      <c r="N76" s="25" t="s">
        <v>51</v>
      </c>
    </row>
    <row r="77" spans="1:14" ht="17.25" customHeight="1" x14ac:dyDescent="0.2">
      <c r="A77" s="10">
        <v>2</v>
      </c>
      <c r="B77" s="10" t="s">
        <v>241</v>
      </c>
      <c r="C77" s="34" t="s">
        <v>32</v>
      </c>
      <c r="D77" s="27" t="s">
        <v>28</v>
      </c>
      <c r="E77" s="27" t="s">
        <v>29</v>
      </c>
      <c r="F77" s="33">
        <v>2000</v>
      </c>
      <c r="G77" s="71" t="s">
        <v>19</v>
      </c>
      <c r="H77" s="67" t="s">
        <v>27</v>
      </c>
      <c r="I77" s="60">
        <v>6.9444444444444447E-4</v>
      </c>
      <c r="J77" s="59">
        <v>7</v>
      </c>
      <c r="K77" s="75"/>
      <c r="L77" s="75"/>
      <c r="M77" s="24" t="s">
        <v>30</v>
      </c>
      <c r="N77" s="25" t="s">
        <v>31</v>
      </c>
    </row>
    <row r="78" spans="1:14" ht="17.25" customHeight="1" x14ac:dyDescent="0.2">
      <c r="A78" s="10">
        <v>2</v>
      </c>
      <c r="B78" s="10" t="s">
        <v>241</v>
      </c>
      <c r="C78" s="23">
        <v>38</v>
      </c>
      <c r="D78" s="35" t="s">
        <v>163</v>
      </c>
      <c r="E78" s="35" t="s">
        <v>162</v>
      </c>
      <c r="F78" s="36">
        <v>1987</v>
      </c>
      <c r="G78" s="70" t="s">
        <v>19</v>
      </c>
      <c r="H78" s="25" t="s">
        <v>27</v>
      </c>
      <c r="I78" s="60">
        <v>7.0486111111111107E-4</v>
      </c>
      <c r="J78" s="59">
        <v>8</v>
      </c>
      <c r="K78" s="33"/>
      <c r="L78" s="33"/>
      <c r="M78" s="24" t="s">
        <v>25</v>
      </c>
      <c r="N78" s="25"/>
    </row>
    <row r="79" spans="1:14" ht="17.25" customHeight="1" x14ac:dyDescent="0.2">
      <c r="A79" s="10">
        <v>2</v>
      </c>
      <c r="B79" s="10" t="s">
        <v>241</v>
      </c>
      <c r="C79" s="29">
        <v>70</v>
      </c>
      <c r="D79" s="27" t="s">
        <v>197</v>
      </c>
      <c r="E79" s="27" t="s">
        <v>198</v>
      </c>
      <c r="F79" s="39">
        <v>2002</v>
      </c>
      <c r="G79" s="71" t="s">
        <v>79</v>
      </c>
      <c r="H79" s="25" t="s">
        <v>27</v>
      </c>
      <c r="I79" s="60">
        <v>7.0717592592592588E-4</v>
      </c>
      <c r="J79" s="59">
        <v>1</v>
      </c>
      <c r="K79" s="33"/>
      <c r="L79" s="33"/>
      <c r="M79" s="24" t="s">
        <v>199</v>
      </c>
      <c r="N79" s="25" t="s">
        <v>200</v>
      </c>
    </row>
    <row r="80" spans="1:14" ht="17.25" customHeight="1" x14ac:dyDescent="0.2">
      <c r="A80" s="10">
        <v>2</v>
      </c>
      <c r="B80" s="10" t="s">
        <v>241</v>
      </c>
      <c r="C80" s="23">
        <v>63</v>
      </c>
      <c r="D80" s="35" t="s">
        <v>67</v>
      </c>
      <c r="E80" s="35" t="s">
        <v>66</v>
      </c>
      <c r="F80" s="36">
        <v>1956</v>
      </c>
      <c r="G80" s="70" t="s">
        <v>23</v>
      </c>
      <c r="H80" s="25" t="s">
        <v>27</v>
      </c>
      <c r="I80" s="60">
        <v>6.087962962962963E-4</v>
      </c>
      <c r="J80" s="59">
        <v>1</v>
      </c>
      <c r="K80" s="51">
        <v>7.4421296296296301E-4</v>
      </c>
      <c r="L80" s="33">
        <v>0.81659999999999999</v>
      </c>
      <c r="M80" s="24" t="s">
        <v>68</v>
      </c>
      <c r="N80" s="25"/>
    </row>
    <row r="81" spans="1:14" ht="17.25" customHeight="1" x14ac:dyDescent="0.2">
      <c r="A81" s="10">
        <v>2</v>
      </c>
      <c r="B81" s="10" t="s">
        <v>241</v>
      </c>
      <c r="C81" s="31">
        <v>26</v>
      </c>
      <c r="D81" s="27" t="s">
        <v>21</v>
      </c>
      <c r="E81" s="27" t="s">
        <v>22</v>
      </c>
      <c r="F81" s="32">
        <v>1956</v>
      </c>
      <c r="G81" s="70" t="s">
        <v>23</v>
      </c>
      <c r="H81" s="25" t="s">
        <v>27</v>
      </c>
      <c r="I81" s="60">
        <v>6.087962962962963E-4</v>
      </c>
      <c r="J81" s="59">
        <v>2</v>
      </c>
      <c r="K81" s="51">
        <v>7.8356481481481495E-4</v>
      </c>
      <c r="L81" s="33">
        <v>0.81659999999999999</v>
      </c>
      <c r="M81" s="24" t="s">
        <v>25</v>
      </c>
      <c r="N81" s="25"/>
    </row>
    <row r="82" spans="1:14" ht="17.25" customHeight="1" x14ac:dyDescent="0.2">
      <c r="A82" s="10">
        <v>4</v>
      </c>
      <c r="B82" s="10" t="s">
        <v>241</v>
      </c>
      <c r="C82" s="23">
        <v>37</v>
      </c>
      <c r="D82" s="35" t="s">
        <v>161</v>
      </c>
      <c r="E82" s="35" t="s">
        <v>162</v>
      </c>
      <c r="F82" s="36">
        <v>1989</v>
      </c>
      <c r="G82" s="70" t="s">
        <v>19</v>
      </c>
      <c r="H82" s="25" t="s">
        <v>20</v>
      </c>
      <c r="I82" s="60">
        <v>2.9525462962962964E-3</v>
      </c>
      <c r="J82" s="59">
        <v>1</v>
      </c>
      <c r="K82" s="25"/>
      <c r="L82" s="33"/>
      <c r="M82" s="24" t="s">
        <v>25</v>
      </c>
      <c r="N82" s="25"/>
    </row>
    <row r="83" spans="1:14" ht="17.25" customHeight="1" x14ac:dyDescent="0.2">
      <c r="A83" s="10">
        <v>4</v>
      </c>
      <c r="B83" s="10" t="s">
        <v>241</v>
      </c>
      <c r="C83" s="26">
        <v>100</v>
      </c>
      <c r="D83" s="27" t="s">
        <v>48</v>
      </c>
      <c r="E83" s="27" t="s">
        <v>49</v>
      </c>
      <c r="F83" s="39">
        <v>1997</v>
      </c>
      <c r="G83" s="70" t="s">
        <v>19</v>
      </c>
      <c r="H83" s="25" t="s">
        <v>20</v>
      </c>
      <c r="I83" s="60">
        <v>2.9606481481481484E-3</v>
      </c>
      <c r="J83" s="59">
        <v>2</v>
      </c>
      <c r="K83" s="25"/>
      <c r="L83" s="33"/>
      <c r="M83" s="24" t="s">
        <v>50</v>
      </c>
      <c r="N83" s="25" t="s">
        <v>51</v>
      </c>
    </row>
    <row r="84" spans="1:14" ht="17.25" customHeight="1" x14ac:dyDescent="0.2">
      <c r="A84" s="10">
        <v>4</v>
      </c>
      <c r="B84" s="10" t="s">
        <v>241</v>
      </c>
      <c r="C84" s="23">
        <v>2</v>
      </c>
      <c r="D84" s="35" t="s">
        <v>140</v>
      </c>
      <c r="E84" s="35" t="s">
        <v>141</v>
      </c>
      <c r="F84" s="36">
        <v>1995</v>
      </c>
      <c r="G84" s="70" t="s">
        <v>19</v>
      </c>
      <c r="H84" s="25" t="s">
        <v>20</v>
      </c>
      <c r="I84" s="60">
        <v>3.0127314814814813E-3</v>
      </c>
      <c r="J84" s="59">
        <v>3</v>
      </c>
      <c r="K84" s="25"/>
      <c r="L84" s="33"/>
      <c r="M84" s="24" t="s">
        <v>25</v>
      </c>
      <c r="N84" s="25"/>
    </row>
    <row r="85" spans="1:14" ht="17.25" customHeight="1" x14ac:dyDescent="0.2">
      <c r="A85" s="10">
        <v>4</v>
      </c>
      <c r="B85" s="10" t="s">
        <v>241</v>
      </c>
      <c r="C85" s="22">
        <v>28</v>
      </c>
      <c r="D85" s="27" t="s">
        <v>28</v>
      </c>
      <c r="E85" s="27" t="s">
        <v>29</v>
      </c>
      <c r="F85" s="33">
        <v>2000</v>
      </c>
      <c r="G85" s="71" t="s">
        <v>19</v>
      </c>
      <c r="H85" s="67" t="s">
        <v>20</v>
      </c>
      <c r="I85" s="60">
        <v>3.2349537037037034E-3</v>
      </c>
      <c r="J85" s="59">
        <v>4</v>
      </c>
      <c r="K85" s="67"/>
      <c r="L85" s="75"/>
      <c r="M85" s="24" t="s">
        <v>30</v>
      </c>
      <c r="N85" s="25" t="s">
        <v>31</v>
      </c>
    </row>
    <row r="86" spans="1:14" ht="17.25" customHeight="1" x14ac:dyDescent="0.2">
      <c r="A86" s="10">
        <v>4</v>
      </c>
      <c r="B86" s="10" t="s">
        <v>241</v>
      </c>
      <c r="C86" s="23">
        <v>38</v>
      </c>
      <c r="D86" s="35" t="s">
        <v>163</v>
      </c>
      <c r="E86" s="35" t="s">
        <v>162</v>
      </c>
      <c r="F86" s="36">
        <v>1987</v>
      </c>
      <c r="G86" s="70" t="s">
        <v>19</v>
      </c>
      <c r="H86" s="25" t="s">
        <v>20</v>
      </c>
      <c r="I86" s="60">
        <v>3.3252314814814811E-3</v>
      </c>
      <c r="J86" s="59">
        <v>5</v>
      </c>
      <c r="K86" s="25"/>
      <c r="L86" s="33"/>
      <c r="M86" s="24" t="s">
        <v>25</v>
      </c>
      <c r="N86" s="25"/>
    </row>
    <row r="87" spans="1:14" ht="17.25" customHeight="1" x14ac:dyDescent="0.2">
      <c r="A87" s="10">
        <v>4</v>
      </c>
      <c r="B87" s="10" t="s">
        <v>241</v>
      </c>
      <c r="C87" s="22">
        <v>55</v>
      </c>
      <c r="D87" s="27" t="s">
        <v>190</v>
      </c>
      <c r="E87" s="27" t="s">
        <v>191</v>
      </c>
      <c r="F87" s="33">
        <v>2000</v>
      </c>
      <c r="G87" s="71" t="s">
        <v>19</v>
      </c>
      <c r="H87" s="68" t="s">
        <v>20</v>
      </c>
      <c r="I87" s="60">
        <v>3.4849537037037037E-3</v>
      </c>
      <c r="J87" s="59">
        <v>6</v>
      </c>
      <c r="K87" s="68"/>
      <c r="L87" s="38"/>
      <c r="M87" s="24" t="s">
        <v>30</v>
      </c>
      <c r="N87" s="25" t="s">
        <v>31</v>
      </c>
    </row>
    <row r="88" spans="1:14" ht="17.25" customHeight="1" x14ac:dyDescent="0.2">
      <c r="A88" s="10">
        <v>4</v>
      </c>
      <c r="B88" s="10" t="s">
        <v>241</v>
      </c>
      <c r="C88" s="34" t="s">
        <v>207</v>
      </c>
      <c r="D88" s="27" t="s">
        <v>154</v>
      </c>
      <c r="E88" s="27" t="s">
        <v>208</v>
      </c>
      <c r="F88" s="33">
        <v>2000</v>
      </c>
      <c r="G88" s="71" t="s">
        <v>19</v>
      </c>
      <c r="H88" s="67" t="s">
        <v>20</v>
      </c>
      <c r="I88" s="60">
        <v>3.5335648148148145E-3</v>
      </c>
      <c r="J88" s="62">
        <v>7</v>
      </c>
      <c r="K88" s="67"/>
      <c r="L88" s="75"/>
      <c r="M88" s="24" t="s">
        <v>30</v>
      </c>
      <c r="N88" s="25" t="s">
        <v>31</v>
      </c>
    </row>
    <row r="89" spans="1:14" ht="17.25" customHeight="1" x14ac:dyDescent="0.2">
      <c r="A89" s="10">
        <v>4</v>
      </c>
      <c r="B89" s="10" t="s">
        <v>241</v>
      </c>
      <c r="C89" s="26">
        <v>53</v>
      </c>
      <c r="D89" s="27" t="s">
        <v>17</v>
      </c>
      <c r="E89" s="27" t="s">
        <v>18</v>
      </c>
      <c r="F89" s="28">
        <v>1981</v>
      </c>
      <c r="G89" s="70" t="s">
        <v>23</v>
      </c>
      <c r="H89" s="30" t="s">
        <v>20</v>
      </c>
      <c r="I89" s="60">
        <v>3.2152777777777774E-3</v>
      </c>
      <c r="J89" s="59">
        <v>1</v>
      </c>
      <c r="K89" s="51">
        <v>3.2847222222222223E-3</v>
      </c>
      <c r="L89" s="33">
        <v>0.9788</v>
      </c>
      <c r="M89" s="24" t="s">
        <v>14</v>
      </c>
      <c r="N89" s="25"/>
    </row>
    <row r="90" spans="1:14" ht="17.25" customHeight="1" x14ac:dyDescent="0.2">
      <c r="A90" s="10">
        <v>4</v>
      </c>
      <c r="B90" s="10" t="s">
        <v>241</v>
      </c>
      <c r="C90" s="23">
        <v>51</v>
      </c>
      <c r="D90" s="35" t="s">
        <v>65</v>
      </c>
      <c r="E90" s="35" t="s">
        <v>66</v>
      </c>
      <c r="F90" s="36">
        <v>1949</v>
      </c>
      <c r="G90" s="70" t="s">
        <v>23</v>
      </c>
      <c r="H90" s="25" t="s">
        <v>20</v>
      </c>
      <c r="I90" s="58" t="s">
        <v>225</v>
      </c>
      <c r="J90" s="59"/>
      <c r="K90" s="51"/>
      <c r="L90" s="49">
        <v>0.755</v>
      </c>
      <c r="M90" s="24" t="s">
        <v>25</v>
      </c>
      <c r="N90" s="25"/>
    </row>
    <row r="91" spans="1:14" ht="17.25" customHeight="1" x14ac:dyDescent="0.2">
      <c r="A91" s="10">
        <v>5</v>
      </c>
      <c r="B91" s="10" t="s">
        <v>241</v>
      </c>
      <c r="C91" s="40">
        <v>14</v>
      </c>
      <c r="D91" s="27" t="s">
        <v>94</v>
      </c>
      <c r="E91" s="27" t="s">
        <v>95</v>
      </c>
      <c r="F91" s="33">
        <v>2001</v>
      </c>
      <c r="G91" s="71" t="s">
        <v>79</v>
      </c>
      <c r="H91" s="68" t="s">
        <v>96</v>
      </c>
      <c r="I91" s="60">
        <v>5.293981481481482E-3</v>
      </c>
      <c r="J91" s="59">
        <v>1</v>
      </c>
      <c r="K91" s="68"/>
      <c r="L91" s="68"/>
      <c r="M91" s="24" t="s">
        <v>30</v>
      </c>
      <c r="N91" s="25" t="s">
        <v>31</v>
      </c>
    </row>
    <row r="92" spans="1:14" ht="17.25" customHeight="1" x14ac:dyDescent="0.2">
      <c r="A92" s="10">
        <v>6</v>
      </c>
      <c r="B92" s="10" t="s">
        <v>241</v>
      </c>
      <c r="C92" s="26">
        <v>92</v>
      </c>
      <c r="D92" s="27" t="s">
        <v>136</v>
      </c>
      <c r="E92" s="27" t="s">
        <v>137</v>
      </c>
      <c r="F92" s="28">
        <v>1992</v>
      </c>
      <c r="G92" s="70" t="s">
        <v>19</v>
      </c>
      <c r="H92" s="30" t="s">
        <v>87</v>
      </c>
      <c r="I92" s="58" t="s">
        <v>225</v>
      </c>
      <c r="J92" s="59"/>
      <c r="K92" s="30"/>
      <c r="L92" s="30"/>
      <c r="M92" s="24" t="s">
        <v>14</v>
      </c>
      <c r="N92" s="25" t="s">
        <v>108</v>
      </c>
    </row>
    <row r="93" spans="1:14" ht="17.25" customHeight="1" x14ac:dyDescent="0.2">
      <c r="A93" s="10">
        <v>7</v>
      </c>
      <c r="B93" s="10" t="s">
        <v>241</v>
      </c>
      <c r="C93" s="31">
        <v>26</v>
      </c>
      <c r="D93" s="27" t="s">
        <v>21</v>
      </c>
      <c r="E93" s="27" t="s">
        <v>22</v>
      </c>
      <c r="F93" s="32">
        <v>1956</v>
      </c>
      <c r="G93" s="70" t="s">
        <v>23</v>
      </c>
      <c r="H93" s="25" t="s">
        <v>26</v>
      </c>
      <c r="I93" s="60">
        <v>1.215162037037037E-2</v>
      </c>
      <c r="J93" s="59">
        <v>1</v>
      </c>
      <c r="K93" s="25"/>
      <c r="L93" s="25"/>
      <c r="M93" s="24" t="s">
        <v>25</v>
      </c>
      <c r="N93" s="25"/>
    </row>
    <row r="94" spans="1:14" ht="17.25" customHeight="1" x14ac:dyDescent="0.2">
      <c r="A94" s="10">
        <v>7</v>
      </c>
      <c r="B94" s="10" t="s">
        <v>241</v>
      </c>
      <c r="C94" s="23">
        <v>165</v>
      </c>
      <c r="D94" s="35" t="s">
        <v>226</v>
      </c>
      <c r="E94" s="35" t="s">
        <v>134</v>
      </c>
      <c r="F94" s="36">
        <v>1942</v>
      </c>
      <c r="G94" s="70" t="s">
        <v>23</v>
      </c>
      <c r="H94" s="25" t="s">
        <v>26</v>
      </c>
      <c r="I94" s="60">
        <v>1.2484953703703701E-2</v>
      </c>
      <c r="J94" s="59">
        <v>2</v>
      </c>
      <c r="K94" s="25"/>
      <c r="L94" s="25"/>
      <c r="M94" s="24" t="s">
        <v>135</v>
      </c>
      <c r="N94" s="25"/>
    </row>
    <row r="95" spans="1:14" ht="17.25" customHeight="1" x14ac:dyDescent="0.2">
      <c r="A95" s="10">
        <v>7</v>
      </c>
      <c r="B95" s="10" t="s">
        <v>241</v>
      </c>
      <c r="C95" s="31">
        <v>73</v>
      </c>
      <c r="D95" s="27" t="s">
        <v>124</v>
      </c>
      <c r="E95" s="27" t="s">
        <v>125</v>
      </c>
      <c r="F95" s="32">
        <v>1953</v>
      </c>
      <c r="G95" s="70" t="s">
        <v>23</v>
      </c>
      <c r="H95" s="25" t="s">
        <v>26</v>
      </c>
      <c r="I95" s="60">
        <v>1.2788194444444444E-2</v>
      </c>
      <c r="J95" s="59">
        <v>3</v>
      </c>
      <c r="K95" s="25"/>
      <c r="L95" s="25"/>
      <c r="M95" s="24" t="s">
        <v>25</v>
      </c>
      <c r="N95" s="25"/>
    </row>
    <row r="96" spans="1:14" ht="17.25" customHeight="1" x14ac:dyDescent="0.2">
      <c r="A96" s="10">
        <v>7</v>
      </c>
      <c r="B96" s="10" t="s">
        <v>241</v>
      </c>
      <c r="C96" s="23">
        <v>59</v>
      </c>
      <c r="D96" s="35" t="s">
        <v>111</v>
      </c>
      <c r="E96" s="35" t="s">
        <v>112</v>
      </c>
      <c r="F96" s="36">
        <v>1956</v>
      </c>
      <c r="G96" s="70" t="s">
        <v>23</v>
      </c>
      <c r="H96" s="25" t="s">
        <v>26</v>
      </c>
      <c r="I96" s="60">
        <v>1.2971064814814815E-2</v>
      </c>
      <c r="J96" s="59">
        <v>4</v>
      </c>
      <c r="K96" s="25"/>
      <c r="L96" s="25"/>
      <c r="M96" s="24" t="s">
        <v>68</v>
      </c>
      <c r="N96" s="25"/>
    </row>
    <row r="97" spans="1:14" ht="17.25" customHeight="1" x14ac:dyDescent="0.2">
      <c r="A97" s="10">
        <v>7</v>
      </c>
      <c r="B97" s="10" t="s">
        <v>241</v>
      </c>
      <c r="C97" s="23">
        <v>93</v>
      </c>
      <c r="D97" s="35" t="s">
        <v>65</v>
      </c>
      <c r="E97" s="35" t="s">
        <v>220</v>
      </c>
      <c r="F97" s="41">
        <v>1971</v>
      </c>
      <c r="G97" s="70" t="s">
        <v>23</v>
      </c>
      <c r="H97" s="30" t="s">
        <v>26</v>
      </c>
      <c r="I97" s="63">
        <v>1.4012731481481482E-2</v>
      </c>
      <c r="J97" s="62">
        <v>5</v>
      </c>
      <c r="K97" s="30"/>
      <c r="L97" s="30"/>
      <c r="M97" s="24" t="s">
        <v>25</v>
      </c>
      <c r="N97" s="25"/>
    </row>
    <row r="98" spans="1:14" ht="17.25" customHeight="1" x14ac:dyDescent="0.2">
      <c r="A98" s="10">
        <v>8</v>
      </c>
      <c r="B98" s="10" t="s">
        <v>241</v>
      </c>
      <c r="C98" s="26">
        <v>56</v>
      </c>
      <c r="D98" s="27" t="s">
        <v>227</v>
      </c>
      <c r="E98" s="27" t="s">
        <v>228</v>
      </c>
      <c r="F98" s="32">
        <v>1998</v>
      </c>
      <c r="G98" s="71" t="s">
        <v>19</v>
      </c>
      <c r="H98" s="53" t="s">
        <v>13</v>
      </c>
      <c r="I98" s="61" t="s">
        <v>229</v>
      </c>
      <c r="J98" s="61" t="s">
        <v>230</v>
      </c>
      <c r="K98" s="72"/>
      <c r="L98" s="53"/>
      <c r="M98" s="55" t="s">
        <v>231</v>
      </c>
      <c r="N98" s="25"/>
    </row>
    <row r="99" spans="1:14" ht="17.25" customHeight="1" x14ac:dyDescent="0.2">
      <c r="A99" s="10">
        <v>8</v>
      </c>
      <c r="B99" s="10" t="s">
        <v>241</v>
      </c>
      <c r="C99" s="31">
        <v>31</v>
      </c>
      <c r="D99" s="27" t="s">
        <v>201</v>
      </c>
      <c r="E99" s="27" t="s">
        <v>202</v>
      </c>
      <c r="F99" s="36">
        <v>1999</v>
      </c>
      <c r="G99" s="70" t="s">
        <v>19</v>
      </c>
      <c r="H99" s="25" t="s">
        <v>13</v>
      </c>
      <c r="I99" s="58">
        <v>1.8</v>
      </c>
      <c r="J99" s="59">
        <v>2</v>
      </c>
      <c r="K99" s="73"/>
      <c r="L99" s="25"/>
      <c r="M99" s="24" t="s">
        <v>159</v>
      </c>
      <c r="N99" s="25" t="s">
        <v>160</v>
      </c>
    </row>
    <row r="100" spans="1:14" ht="17.25" customHeight="1" x14ac:dyDescent="0.2">
      <c r="A100" s="10">
        <v>8</v>
      </c>
      <c r="B100" s="10" t="s">
        <v>241</v>
      </c>
      <c r="C100" s="26">
        <v>81</v>
      </c>
      <c r="D100" s="27" t="s">
        <v>62</v>
      </c>
      <c r="E100" s="27" t="s">
        <v>63</v>
      </c>
      <c r="F100" s="28">
        <v>1994</v>
      </c>
      <c r="G100" s="70" t="s">
        <v>19</v>
      </c>
      <c r="H100" s="68" t="s">
        <v>13</v>
      </c>
      <c r="I100" s="58">
        <v>1.7</v>
      </c>
      <c r="J100" s="59">
        <v>3</v>
      </c>
      <c r="K100" s="72"/>
      <c r="L100" s="68"/>
      <c r="M100" s="24" t="s">
        <v>14</v>
      </c>
      <c r="N100" s="25"/>
    </row>
    <row r="101" spans="1:14" ht="17.25" customHeight="1" x14ac:dyDescent="0.2">
      <c r="A101" s="10">
        <v>8</v>
      </c>
      <c r="B101" s="10" t="s">
        <v>241</v>
      </c>
      <c r="C101" s="23">
        <v>16</v>
      </c>
      <c r="D101" s="35" t="s">
        <v>91</v>
      </c>
      <c r="E101" s="35" t="s">
        <v>92</v>
      </c>
      <c r="F101" s="41">
        <v>1969</v>
      </c>
      <c r="G101" s="70" t="s">
        <v>23</v>
      </c>
      <c r="H101" s="30" t="s">
        <v>13</v>
      </c>
      <c r="I101" s="58">
        <v>2.14</v>
      </c>
      <c r="J101" s="59">
        <v>1</v>
      </c>
      <c r="K101" s="52">
        <v>1.8</v>
      </c>
      <c r="L101" s="33">
        <v>1.1867000000000001</v>
      </c>
      <c r="M101" s="24" t="s">
        <v>93</v>
      </c>
      <c r="N101" s="25"/>
    </row>
    <row r="102" spans="1:14" ht="17.25" customHeight="1" x14ac:dyDescent="0.2">
      <c r="A102" s="10">
        <v>8</v>
      </c>
      <c r="B102" s="10" t="s">
        <v>241</v>
      </c>
      <c r="C102" s="31">
        <v>13</v>
      </c>
      <c r="D102" s="27" t="s">
        <v>117</v>
      </c>
      <c r="E102" s="27" t="s">
        <v>126</v>
      </c>
      <c r="F102" s="36">
        <v>1980</v>
      </c>
      <c r="G102" s="70" t="s">
        <v>23</v>
      </c>
      <c r="H102" s="25" t="s">
        <v>13</v>
      </c>
      <c r="I102" s="58">
        <v>1.81</v>
      </c>
      <c r="J102" s="59">
        <v>2</v>
      </c>
      <c r="K102" s="52">
        <v>1.7</v>
      </c>
      <c r="L102" s="33">
        <v>1.0645</v>
      </c>
      <c r="M102" s="24" t="s">
        <v>127</v>
      </c>
      <c r="N102" s="25"/>
    </row>
    <row r="103" spans="1:14" ht="17.25" customHeight="1" x14ac:dyDescent="0.2">
      <c r="A103" s="10">
        <v>8</v>
      </c>
      <c r="B103" s="10" t="s">
        <v>241</v>
      </c>
      <c r="C103" s="23">
        <v>94</v>
      </c>
      <c r="D103" s="35" t="s">
        <v>113</v>
      </c>
      <c r="E103" s="35" t="s">
        <v>114</v>
      </c>
      <c r="F103" s="41">
        <v>1971</v>
      </c>
      <c r="G103" s="70" t="s">
        <v>23</v>
      </c>
      <c r="H103" s="30" t="s">
        <v>13</v>
      </c>
      <c r="I103" s="58">
        <v>1.63</v>
      </c>
      <c r="J103" s="59">
        <v>3</v>
      </c>
      <c r="K103" s="52">
        <v>1.4</v>
      </c>
      <c r="L103" s="33">
        <v>1.1624000000000001</v>
      </c>
      <c r="M103" s="24" t="s">
        <v>115</v>
      </c>
      <c r="N103" s="25"/>
    </row>
    <row r="104" spans="1:14" ht="17.25" customHeight="1" x14ac:dyDescent="0.2">
      <c r="A104" s="10">
        <v>9</v>
      </c>
      <c r="B104" s="10" t="s">
        <v>241</v>
      </c>
      <c r="C104" s="26">
        <v>8</v>
      </c>
      <c r="D104" s="27" t="s">
        <v>188</v>
      </c>
      <c r="E104" s="27" t="s">
        <v>189</v>
      </c>
      <c r="F104" s="37">
        <v>1995</v>
      </c>
      <c r="G104" s="70" t="s">
        <v>19</v>
      </c>
      <c r="H104" s="25" t="s">
        <v>16</v>
      </c>
      <c r="I104" s="58">
        <v>6.21</v>
      </c>
      <c r="J104" s="59">
        <v>1</v>
      </c>
      <c r="K104" s="73"/>
      <c r="L104" s="25"/>
      <c r="M104" s="24" t="s">
        <v>14</v>
      </c>
      <c r="N104" s="25" t="s">
        <v>15</v>
      </c>
    </row>
    <row r="105" spans="1:14" ht="17.25" customHeight="1" x14ac:dyDescent="0.2">
      <c r="A105" s="10">
        <v>9</v>
      </c>
      <c r="B105" s="10" t="s">
        <v>241</v>
      </c>
      <c r="C105" s="29">
        <v>46</v>
      </c>
      <c r="D105" s="27" t="s">
        <v>104</v>
      </c>
      <c r="E105" s="27" t="s">
        <v>105</v>
      </c>
      <c r="F105" s="39">
        <v>1998</v>
      </c>
      <c r="G105" s="70" t="s">
        <v>19</v>
      </c>
      <c r="H105" s="25" t="s">
        <v>16</v>
      </c>
      <c r="I105" s="58">
        <v>5.82</v>
      </c>
      <c r="J105" s="59">
        <v>2</v>
      </c>
      <c r="K105" s="73"/>
      <c r="L105" s="25"/>
      <c r="M105" s="24" t="s">
        <v>14</v>
      </c>
      <c r="N105" s="25" t="s">
        <v>15</v>
      </c>
    </row>
    <row r="106" spans="1:14" ht="17.25" customHeight="1" x14ac:dyDescent="0.2">
      <c r="A106" s="10">
        <v>9</v>
      </c>
      <c r="B106" s="10" t="s">
        <v>241</v>
      </c>
      <c r="C106" s="31">
        <v>31</v>
      </c>
      <c r="D106" s="27" t="s">
        <v>201</v>
      </c>
      <c r="E106" s="27" t="s">
        <v>202</v>
      </c>
      <c r="F106" s="36">
        <v>1999</v>
      </c>
      <c r="G106" s="70" t="s">
        <v>19</v>
      </c>
      <c r="H106" s="25" t="s">
        <v>16</v>
      </c>
      <c r="I106" s="58">
        <v>5.69</v>
      </c>
      <c r="J106" s="59">
        <v>3</v>
      </c>
      <c r="K106" s="73"/>
      <c r="L106" s="25"/>
      <c r="M106" s="24" t="s">
        <v>159</v>
      </c>
      <c r="N106" s="25" t="s">
        <v>160</v>
      </c>
    </row>
    <row r="107" spans="1:14" ht="17.25" customHeight="1" x14ac:dyDescent="0.2">
      <c r="A107" s="10">
        <v>9</v>
      </c>
      <c r="B107" s="10" t="s">
        <v>241</v>
      </c>
      <c r="C107" s="26">
        <v>82</v>
      </c>
      <c r="D107" s="27" t="s">
        <v>36</v>
      </c>
      <c r="E107" s="27" t="s">
        <v>37</v>
      </c>
      <c r="F107" s="37">
        <v>2000</v>
      </c>
      <c r="G107" s="70" t="s">
        <v>19</v>
      </c>
      <c r="H107" s="25" t="s">
        <v>16</v>
      </c>
      <c r="I107" s="58">
        <v>5.08</v>
      </c>
      <c r="J107" s="59">
        <v>4</v>
      </c>
      <c r="K107" s="73"/>
      <c r="L107" s="25"/>
      <c r="M107" s="24" t="s">
        <v>38</v>
      </c>
      <c r="N107" s="25" t="s">
        <v>39</v>
      </c>
    </row>
    <row r="108" spans="1:14" ht="17.25" customHeight="1" x14ac:dyDescent="0.2">
      <c r="A108" s="10">
        <v>9</v>
      </c>
      <c r="B108" s="10" t="s">
        <v>241</v>
      </c>
      <c r="C108" s="22">
        <v>52</v>
      </c>
      <c r="D108" s="27" t="s">
        <v>154</v>
      </c>
      <c r="E108" s="27" t="s">
        <v>208</v>
      </c>
      <c r="F108" s="33">
        <v>2000</v>
      </c>
      <c r="G108" s="71" t="s">
        <v>19</v>
      </c>
      <c r="H108" s="67" t="s">
        <v>16</v>
      </c>
      <c r="I108" s="58">
        <v>4.47</v>
      </c>
      <c r="J108" s="62">
        <v>5</v>
      </c>
      <c r="K108" s="72"/>
      <c r="L108" s="67"/>
      <c r="M108" s="24" t="s">
        <v>30</v>
      </c>
      <c r="N108" s="25" t="s">
        <v>31</v>
      </c>
    </row>
    <row r="109" spans="1:14" ht="17.25" customHeight="1" x14ac:dyDescent="0.2">
      <c r="A109" s="10">
        <v>9</v>
      </c>
      <c r="B109" s="10" t="s">
        <v>241</v>
      </c>
      <c r="C109" s="31">
        <v>32</v>
      </c>
      <c r="D109" s="27" t="s">
        <v>109</v>
      </c>
      <c r="E109" s="27" t="s">
        <v>110</v>
      </c>
      <c r="F109" s="32">
        <v>2001</v>
      </c>
      <c r="G109" s="71" t="s">
        <v>79</v>
      </c>
      <c r="H109" s="25" t="s">
        <v>16</v>
      </c>
      <c r="I109" s="58">
        <v>5.2</v>
      </c>
      <c r="J109" s="59">
        <v>1</v>
      </c>
      <c r="K109" s="73"/>
      <c r="L109" s="25"/>
      <c r="M109" s="24" t="s">
        <v>50</v>
      </c>
      <c r="N109" s="25" t="s">
        <v>51</v>
      </c>
    </row>
    <row r="110" spans="1:14" ht="17.25" customHeight="1" x14ac:dyDescent="0.2">
      <c r="A110" s="10">
        <v>9</v>
      </c>
      <c r="B110" s="10" t="s">
        <v>241</v>
      </c>
      <c r="C110" s="22">
        <v>14</v>
      </c>
      <c r="D110" s="27" t="s">
        <v>94</v>
      </c>
      <c r="E110" s="27" t="s">
        <v>95</v>
      </c>
      <c r="F110" s="33" t="s">
        <v>78</v>
      </c>
      <c r="G110" s="71" t="s">
        <v>79</v>
      </c>
      <c r="H110" s="68" t="s">
        <v>16</v>
      </c>
      <c r="I110" s="58">
        <v>4.63</v>
      </c>
      <c r="J110" s="59">
        <v>2</v>
      </c>
      <c r="K110" s="72"/>
      <c r="L110" s="68"/>
      <c r="M110" s="24" t="s">
        <v>30</v>
      </c>
      <c r="N110" s="25" t="s">
        <v>31</v>
      </c>
    </row>
    <row r="111" spans="1:14" ht="17.25" customHeight="1" x14ac:dyDescent="0.2">
      <c r="A111" s="10">
        <v>9</v>
      </c>
      <c r="B111" s="10" t="s">
        <v>241</v>
      </c>
      <c r="C111" s="31">
        <v>26</v>
      </c>
      <c r="D111" s="27" t="s">
        <v>21</v>
      </c>
      <c r="E111" s="27" t="s">
        <v>22</v>
      </c>
      <c r="F111" s="32">
        <v>1956</v>
      </c>
      <c r="G111" s="70" t="s">
        <v>23</v>
      </c>
      <c r="H111" s="25" t="s">
        <v>16</v>
      </c>
      <c r="I111" s="58">
        <v>6.57</v>
      </c>
      <c r="J111" s="59">
        <v>1</v>
      </c>
      <c r="K111" s="52">
        <v>4.5599999999999996</v>
      </c>
      <c r="L111" s="33">
        <v>1.4414</v>
      </c>
      <c r="M111" s="24" t="s">
        <v>25</v>
      </c>
      <c r="N111" s="25"/>
    </row>
    <row r="112" spans="1:14" ht="17.25" customHeight="1" x14ac:dyDescent="0.2">
      <c r="A112" s="10">
        <v>9</v>
      </c>
      <c r="B112" s="10" t="s">
        <v>241</v>
      </c>
      <c r="C112" s="31">
        <v>13</v>
      </c>
      <c r="D112" s="27" t="s">
        <v>117</v>
      </c>
      <c r="E112" s="27" t="s">
        <v>126</v>
      </c>
      <c r="F112" s="36">
        <v>1980</v>
      </c>
      <c r="G112" s="70" t="s">
        <v>23</v>
      </c>
      <c r="H112" s="25" t="s">
        <v>16</v>
      </c>
      <c r="I112" s="58">
        <v>6.48</v>
      </c>
      <c r="J112" s="59">
        <v>2</v>
      </c>
      <c r="K112" s="52">
        <v>6.1</v>
      </c>
      <c r="L112" s="33">
        <v>1.0325</v>
      </c>
      <c r="M112" s="24" t="s">
        <v>127</v>
      </c>
      <c r="N112" s="25"/>
    </row>
    <row r="113" spans="1:14" ht="17.25" customHeight="1" x14ac:dyDescent="0.2">
      <c r="A113" s="10">
        <v>9</v>
      </c>
      <c r="B113" s="10" t="s">
        <v>241</v>
      </c>
      <c r="C113" s="23">
        <v>94</v>
      </c>
      <c r="D113" s="35" t="s">
        <v>113</v>
      </c>
      <c r="E113" s="35" t="s">
        <v>114</v>
      </c>
      <c r="F113" s="41">
        <v>1971</v>
      </c>
      <c r="G113" s="70" t="s">
        <v>23</v>
      </c>
      <c r="H113" s="30" t="s">
        <v>16</v>
      </c>
      <c r="I113" s="58">
        <v>5.07</v>
      </c>
      <c r="J113" s="59">
        <v>3</v>
      </c>
      <c r="K113" s="52">
        <v>4.3</v>
      </c>
      <c r="L113" s="33">
        <v>1.1787000000000001</v>
      </c>
      <c r="M113" s="24" t="s">
        <v>115</v>
      </c>
      <c r="N113" s="25"/>
    </row>
    <row r="114" spans="1:14" ht="17.25" customHeight="1" x14ac:dyDescent="0.2">
      <c r="A114" s="10">
        <v>11</v>
      </c>
      <c r="B114" s="10" t="s">
        <v>241</v>
      </c>
      <c r="C114" s="22">
        <v>10</v>
      </c>
      <c r="D114" s="27" t="s">
        <v>76</v>
      </c>
      <c r="E114" s="27" t="s">
        <v>77</v>
      </c>
      <c r="F114" s="33" t="s">
        <v>78</v>
      </c>
      <c r="G114" s="71" t="s">
        <v>79</v>
      </c>
      <c r="H114" s="68" t="s">
        <v>80</v>
      </c>
      <c r="I114" s="58">
        <v>12.11</v>
      </c>
      <c r="J114" s="59">
        <v>1</v>
      </c>
      <c r="K114" s="72"/>
      <c r="L114" s="68"/>
      <c r="M114" s="24" t="s">
        <v>81</v>
      </c>
      <c r="N114" s="25" t="s">
        <v>82</v>
      </c>
    </row>
    <row r="115" spans="1:14" ht="17.25" customHeight="1" x14ac:dyDescent="0.2">
      <c r="A115" s="10">
        <v>11</v>
      </c>
      <c r="B115" s="10" t="s">
        <v>241</v>
      </c>
      <c r="C115" s="40">
        <v>48</v>
      </c>
      <c r="D115" s="27" t="s">
        <v>89</v>
      </c>
      <c r="E115" s="27" t="s">
        <v>90</v>
      </c>
      <c r="F115" s="33">
        <v>2002</v>
      </c>
      <c r="G115" s="71" t="s">
        <v>79</v>
      </c>
      <c r="H115" s="68" t="s">
        <v>80</v>
      </c>
      <c r="I115" s="58">
        <v>8.39</v>
      </c>
      <c r="J115" s="59">
        <v>2</v>
      </c>
      <c r="K115" s="72"/>
      <c r="L115" s="68"/>
      <c r="M115" s="24" t="s">
        <v>30</v>
      </c>
      <c r="N115" s="25" t="s">
        <v>56</v>
      </c>
    </row>
    <row r="116" spans="1:14" ht="17.25" customHeight="1" x14ac:dyDescent="0.2">
      <c r="A116" s="10">
        <v>11</v>
      </c>
      <c r="B116" s="10" t="s">
        <v>241</v>
      </c>
      <c r="C116" s="56"/>
      <c r="D116" s="57" t="s">
        <v>232</v>
      </c>
      <c r="E116" s="57" t="s">
        <v>143</v>
      </c>
      <c r="F116" s="37">
        <v>2003</v>
      </c>
      <c r="G116" s="71" t="s">
        <v>79</v>
      </c>
      <c r="H116" s="53" t="s">
        <v>80</v>
      </c>
      <c r="I116" s="61" t="s">
        <v>233</v>
      </c>
      <c r="J116" s="61" t="s">
        <v>234</v>
      </c>
      <c r="K116" s="72"/>
      <c r="L116" s="53"/>
      <c r="M116" s="55" t="s">
        <v>30</v>
      </c>
      <c r="N116" s="25"/>
    </row>
    <row r="117" spans="1:14" ht="17.25" customHeight="1" x14ac:dyDescent="0.2">
      <c r="A117" s="10">
        <v>12</v>
      </c>
      <c r="B117" s="10" t="s">
        <v>241</v>
      </c>
      <c r="C117" s="26">
        <v>50</v>
      </c>
      <c r="D117" s="27" t="s">
        <v>154</v>
      </c>
      <c r="E117" s="27" t="s">
        <v>155</v>
      </c>
      <c r="F117" s="32">
        <v>1999</v>
      </c>
      <c r="G117" s="70" t="s">
        <v>19</v>
      </c>
      <c r="H117" s="30" t="s">
        <v>144</v>
      </c>
      <c r="I117" s="58">
        <v>16.14</v>
      </c>
      <c r="J117" s="59">
        <v>1</v>
      </c>
      <c r="K117" s="72"/>
      <c r="L117" s="30"/>
      <c r="M117" s="24" t="s">
        <v>156</v>
      </c>
      <c r="N117" s="25"/>
    </row>
    <row r="118" spans="1:14" ht="17.25" customHeight="1" x14ac:dyDescent="0.2">
      <c r="A118" s="10">
        <v>12</v>
      </c>
      <c r="B118" s="10" t="s">
        <v>241</v>
      </c>
      <c r="C118" s="26">
        <v>83</v>
      </c>
      <c r="D118" s="27" t="s">
        <v>142</v>
      </c>
      <c r="E118" s="27" t="s">
        <v>143</v>
      </c>
      <c r="F118" s="39">
        <v>2000</v>
      </c>
      <c r="G118" s="70" t="s">
        <v>19</v>
      </c>
      <c r="H118" s="25" t="s">
        <v>144</v>
      </c>
      <c r="I118" s="58">
        <v>13.27</v>
      </c>
      <c r="J118" s="59">
        <v>2</v>
      </c>
      <c r="K118" s="73"/>
      <c r="L118" s="25"/>
      <c r="M118" s="24" t="s">
        <v>14</v>
      </c>
      <c r="N118" s="25" t="s">
        <v>15</v>
      </c>
    </row>
    <row r="119" spans="1:14" ht="17.25" customHeight="1" x14ac:dyDescent="0.2">
      <c r="A119" s="10">
        <v>13</v>
      </c>
      <c r="B119" s="10" t="s">
        <v>241</v>
      </c>
      <c r="C119" s="23">
        <v>67</v>
      </c>
      <c r="D119" s="35" t="s">
        <v>117</v>
      </c>
      <c r="E119" s="35" t="s">
        <v>116</v>
      </c>
      <c r="F119" s="41">
        <v>1961</v>
      </c>
      <c r="G119" s="70" t="s">
        <v>23</v>
      </c>
      <c r="H119" s="30" t="s">
        <v>118</v>
      </c>
      <c r="I119" s="61" t="s">
        <v>235</v>
      </c>
      <c r="J119" s="61" t="s">
        <v>230</v>
      </c>
      <c r="K119" s="52" t="s">
        <v>236</v>
      </c>
      <c r="L119" s="54" t="s">
        <v>237</v>
      </c>
      <c r="M119" s="24" t="s">
        <v>119</v>
      </c>
      <c r="N119" s="25"/>
    </row>
    <row r="120" spans="1:14" ht="17.25" customHeight="1" x14ac:dyDescent="0.2">
      <c r="A120" s="10">
        <v>14</v>
      </c>
      <c r="B120" s="10" t="s">
        <v>241</v>
      </c>
      <c r="C120" s="29">
        <v>73</v>
      </c>
      <c r="D120" s="27" t="s">
        <v>161</v>
      </c>
      <c r="E120" s="27" t="s">
        <v>221</v>
      </c>
      <c r="F120" s="37">
        <v>1986</v>
      </c>
      <c r="G120" s="70" t="s">
        <v>19</v>
      </c>
      <c r="H120" s="25" t="s">
        <v>64</v>
      </c>
      <c r="I120" s="62">
        <v>14.89</v>
      </c>
      <c r="J120" s="62">
        <v>1</v>
      </c>
      <c r="K120" s="73"/>
      <c r="L120" s="25"/>
      <c r="M120" s="24" t="s">
        <v>14</v>
      </c>
      <c r="N120" s="25" t="s">
        <v>15</v>
      </c>
    </row>
    <row r="121" spans="1:14" ht="17.25" customHeight="1" x14ac:dyDescent="0.2">
      <c r="A121" s="10">
        <v>14</v>
      </c>
      <c r="B121" s="10" t="s">
        <v>241</v>
      </c>
      <c r="C121" s="26">
        <v>81</v>
      </c>
      <c r="D121" s="27" t="s">
        <v>62</v>
      </c>
      <c r="E121" s="27" t="s">
        <v>63</v>
      </c>
      <c r="F121" s="28">
        <v>1994</v>
      </c>
      <c r="G121" s="70" t="s">
        <v>19</v>
      </c>
      <c r="H121" s="30" t="s">
        <v>64</v>
      </c>
      <c r="I121" s="58">
        <v>11.34</v>
      </c>
      <c r="J121" s="59">
        <v>2</v>
      </c>
      <c r="K121" s="72"/>
      <c r="L121" s="30"/>
      <c r="M121" s="24" t="s">
        <v>14</v>
      </c>
      <c r="N121" s="25"/>
    </row>
    <row r="122" spans="1:14" ht="17.25" customHeight="1" x14ac:dyDescent="0.2">
      <c r="A122" s="10">
        <v>14</v>
      </c>
      <c r="B122" s="10" t="s">
        <v>241</v>
      </c>
      <c r="C122" s="23">
        <v>21</v>
      </c>
      <c r="D122" s="35" t="s">
        <v>172</v>
      </c>
      <c r="E122" s="35" t="s">
        <v>173</v>
      </c>
      <c r="F122" s="36">
        <v>1970</v>
      </c>
      <c r="G122" s="70" t="s">
        <v>23</v>
      </c>
      <c r="H122" s="25" t="s">
        <v>64</v>
      </c>
      <c r="I122" s="58">
        <v>11.72</v>
      </c>
      <c r="J122" s="59">
        <v>1</v>
      </c>
      <c r="K122" s="52">
        <v>10.32</v>
      </c>
      <c r="L122" s="49">
        <v>1.1359999999999999</v>
      </c>
      <c r="M122" s="24" t="s">
        <v>115</v>
      </c>
      <c r="N122" s="25"/>
    </row>
    <row r="123" spans="1:14" ht="17.25" customHeight="1" x14ac:dyDescent="0.2">
      <c r="A123" s="10">
        <v>14</v>
      </c>
      <c r="B123" s="10" t="s">
        <v>241</v>
      </c>
      <c r="C123" s="23">
        <v>72</v>
      </c>
      <c r="D123" s="21" t="s">
        <v>194</v>
      </c>
      <c r="E123" s="21" t="s">
        <v>195</v>
      </c>
      <c r="F123" s="22">
        <v>1980</v>
      </c>
      <c r="G123" s="70" t="s">
        <v>23</v>
      </c>
      <c r="H123" s="30" t="s">
        <v>64</v>
      </c>
      <c r="I123" s="58">
        <v>10.24</v>
      </c>
      <c r="J123" s="59">
        <v>2</v>
      </c>
      <c r="K123" s="52">
        <v>10.19</v>
      </c>
      <c r="L123" s="33">
        <v>1.0053000000000001</v>
      </c>
      <c r="M123" s="24" t="s">
        <v>196</v>
      </c>
      <c r="N123" s="25"/>
    </row>
    <row r="124" spans="1:14" s="10" customFormat="1" x14ac:dyDescent="0.2">
      <c r="C124" s="1"/>
      <c r="D124" s="2"/>
      <c r="E124" s="2"/>
      <c r="F124" s="43"/>
      <c r="G124" s="64"/>
      <c r="H124" s="15"/>
      <c r="I124" s="47"/>
      <c r="J124" s="47"/>
      <c r="K124" s="15"/>
      <c r="L124" s="15"/>
      <c r="M124" s="6"/>
      <c r="N124" s="7"/>
    </row>
  </sheetData>
  <autoFilter ref="C5:N123">
    <sortState ref="C6:N123">
      <sortCondition ref="H5:H123"/>
    </sortState>
  </autoFilter>
  <sortState ref="A6:N123">
    <sortCondition ref="B6:B123"/>
    <sortCondition ref="A6:A123"/>
    <sortCondition ref="H6:H123"/>
    <sortCondition ref="G6:G123"/>
    <sortCondition ref="J6:J123"/>
  </sortState>
  <mergeCells count="1">
    <mergeCell ref="G1:H1"/>
  </mergeCells>
  <printOptions horizontalCentered="1"/>
  <pageMargins left="0.39370078740157483" right="0.39370078740157483" top="0.43307086614173229" bottom="0.62992125984251968" header="0.15748031496062992" footer="0.31496062992125984"/>
  <pageSetup paperSize="9" orientation="landscape" blackAndWhite="1" horizontalDpi="300" verticalDpi="300" r:id="rId1"/>
  <headerFooter alignWithMargins="0">
    <oddFooter>&amp;LValkas novada atklātais čempionāts vieglatlētikā&amp;C&amp;P&amp;RValka, 09.07.2016.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defaultRowHeight="15" x14ac:dyDescent="0.2"/>
  <cols>
    <col min="1" max="1" width="5.5703125" style="77" customWidth="1"/>
    <col min="2" max="2" width="18.140625" style="77" customWidth="1"/>
    <col min="3" max="4" width="12.140625" style="77" customWidth="1"/>
    <col min="5" max="5" width="11.7109375" style="77" customWidth="1"/>
    <col min="6" max="16384" width="9.140625" style="77"/>
  </cols>
  <sheetData>
    <row r="1" spans="1:5" ht="18" x14ac:dyDescent="0.2">
      <c r="B1" s="83" t="s">
        <v>0</v>
      </c>
    </row>
    <row r="2" spans="1:5" x14ac:dyDescent="0.2">
      <c r="B2" s="76" t="s">
        <v>1</v>
      </c>
    </row>
    <row r="4" spans="1:5" x14ac:dyDescent="0.2">
      <c r="D4" s="77" t="s">
        <v>242</v>
      </c>
      <c r="E4" s="82">
        <v>82</v>
      </c>
    </row>
    <row r="5" spans="1:5" ht="45" x14ac:dyDescent="0.2">
      <c r="B5" s="88" t="s">
        <v>243</v>
      </c>
      <c r="C5" s="80" t="s">
        <v>247</v>
      </c>
      <c r="D5" s="80" t="s">
        <v>248</v>
      </c>
      <c r="E5" s="79" t="s">
        <v>250</v>
      </c>
    </row>
    <row r="6" spans="1:5" x14ac:dyDescent="0.2">
      <c r="B6" s="78" t="s">
        <v>244</v>
      </c>
      <c r="C6" s="79">
        <v>11</v>
      </c>
      <c r="D6" s="79">
        <v>7</v>
      </c>
      <c r="E6" s="79">
        <f>SUM(C6:D6)</f>
        <v>18</v>
      </c>
    </row>
    <row r="7" spans="1:5" x14ac:dyDescent="0.2">
      <c r="B7" s="78" t="s">
        <v>245</v>
      </c>
      <c r="C7" s="79">
        <v>15</v>
      </c>
      <c r="D7" s="79">
        <v>24</v>
      </c>
      <c r="E7" s="79">
        <f>SUM(C7:D7)</f>
        <v>39</v>
      </c>
    </row>
    <row r="8" spans="1:5" x14ac:dyDescent="0.2">
      <c r="B8" s="78" t="s">
        <v>246</v>
      </c>
      <c r="C8" s="79">
        <v>10</v>
      </c>
      <c r="D8" s="79">
        <v>15</v>
      </c>
      <c r="E8" s="79">
        <f>SUM(C8:D8)</f>
        <v>25</v>
      </c>
    </row>
    <row r="9" spans="1:5" x14ac:dyDescent="0.2">
      <c r="B9" s="78"/>
      <c r="C9" s="79">
        <f>SUM(C6:C8)</f>
        <v>36</v>
      </c>
      <c r="D9" s="79">
        <f>SUM(D6:D8)</f>
        <v>46</v>
      </c>
      <c r="E9" s="79">
        <f>SUM(E6:E8)</f>
        <v>82</v>
      </c>
    </row>
    <row r="11" spans="1:5" x14ac:dyDescent="0.2">
      <c r="B11" s="77" t="s">
        <v>249</v>
      </c>
      <c r="E11" s="77">
        <v>118</v>
      </c>
    </row>
    <row r="12" spans="1:5" ht="45" x14ac:dyDescent="0.2">
      <c r="A12" s="79"/>
      <c r="B12" s="78"/>
      <c r="C12" s="80" t="s">
        <v>247</v>
      </c>
      <c r="D12" s="80" t="s">
        <v>248</v>
      </c>
      <c r="E12" s="79" t="s">
        <v>250</v>
      </c>
    </row>
    <row r="13" spans="1:5" s="81" customFormat="1" ht="15.75" x14ac:dyDescent="0.25">
      <c r="A13" s="85" t="s">
        <v>252</v>
      </c>
      <c r="B13" s="86" t="s">
        <v>24</v>
      </c>
      <c r="C13" s="87">
        <f>SUM(C14:C16)</f>
        <v>14</v>
      </c>
      <c r="D13" s="87">
        <f>SUM(D14:D16)</f>
        <v>13</v>
      </c>
      <c r="E13" s="85">
        <f>SUM(E14:E16)</f>
        <v>27</v>
      </c>
    </row>
    <row r="14" spans="1:5" x14ac:dyDescent="0.2">
      <c r="A14" s="79"/>
      <c r="B14" s="84" t="s">
        <v>244</v>
      </c>
      <c r="C14" s="79">
        <v>4</v>
      </c>
      <c r="D14" s="79">
        <v>3</v>
      </c>
      <c r="E14" s="79">
        <f>SUM(C14:D14)</f>
        <v>7</v>
      </c>
    </row>
    <row r="15" spans="1:5" x14ac:dyDescent="0.2">
      <c r="A15" s="79"/>
      <c r="B15" s="84" t="s">
        <v>245</v>
      </c>
      <c r="C15" s="79">
        <v>6</v>
      </c>
      <c r="D15" s="79">
        <v>7</v>
      </c>
      <c r="E15" s="79">
        <f t="shared" ref="E15:E16" si="0">SUM(C15:D15)</f>
        <v>13</v>
      </c>
    </row>
    <row r="16" spans="1:5" x14ac:dyDescent="0.2">
      <c r="A16" s="79"/>
      <c r="B16" s="84" t="s">
        <v>246</v>
      </c>
      <c r="C16" s="79">
        <v>4</v>
      </c>
      <c r="D16" s="79">
        <v>3</v>
      </c>
      <c r="E16" s="79">
        <f t="shared" si="0"/>
        <v>7</v>
      </c>
    </row>
    <row r="17" spans="1:5" s="81" customFormat="1" ht="15.75" x14ac:dyDescent="0.25">
      <c r="A17" s="85" t="s">
        <v>255</v>
      </c>
      <c r="B17" s="86" t="s">
        <v>27</v>
      </c>
      <c r="C17" s="87">
        <f>SUM(C18:C20)</f>
        <v>7</v>
      </c>
      <c r="D17" s="87">
        <f>SUM(D18:D20)</f>
        <v>11</v>
      </c>
      <c r="E17" s="85">
        <f>SUM(E18:E20)</f>
        <v>18</v>
      </c>
    </row>
    <row r="18" spans="1:5" x14ac:dyDescent="0.2">
      <c r="A18" s="79"/>
      <c r="B18" s="84" t="s">
        <v>244</v>
      </c>
      <c r="C18" s="79">
        <v>3</v>
      </c>
      <c r="D18" s="79">
        <v>1</v>
      </c>
      <c r="E18" s="79">
        <f>SUM(C18:D18)</f>
        <v>4</v>
      </c>
    </row>
    <row r="19" spans="1:5" x14ac:dyDescent="0.2">
      <c r="A19" s="79"/>
      <c r="B19" s="84" t="s">
        <v>245</v>
      </c>
      <c r="C19" s="79">
        <v>2</v>
      </c>
      <c r="D19" s="79">
        <v>8</v>
      </c>
      <c r="E19" s="79">
        <f>SUM(C19:D19)</f>
        <v>10</v>
      </c>
    </row>
    <row r="20" spans="1:5" x14ac:dyDescent="0.2">
      <c r="A20" s="79"/>
      <c r="B20" s="84" t="s">
        <v>246</v>
      </c>
      <c r="C20" s="79">
        <v>2</v>
      </c>
      <c r="D20" s="79">
        <v>2</v>
      </c>
      <c r="E20" s="79">
        <f>SUM(C20:D20)</f>
        <v>4</v>
      </c>
    </row>
    <row r="21" spans="1:5" s="81" customFormat="1" ht="15.75" x14ac:dyDescent="0.25">
      <c r="A21" s="85" t="s">
        <v>256</v>
      </c>
      <c r="B21" s="86" t="s">
        <v>151</v>
      </c>
      <c r="C21" s="87">
        <f>SUM(C22:C23)</f>
        <v>3</v>
      </c>
      <c r="D21" s="87">
        <f>SUM(D22:D23)</f>
        <v>0</v>
      </c>
      <c r="E21" s="85">
        <f>SUM(E22:E23)</f>
        <v>3</v>
      </c>
    </row>
    <row r="22" spans="1:5" x14ac:dyDescent="0.2">
      <c r="A22" s="79"/>
      <c r="B22" s="84" t="s">
        <v>244</v>
      </c>
      <c r="C22" s="79">
        <v>2</v>
      </c>
      <c r="D22" s="79"/>
      <c r="E22" s="79">
        <f>SUM(C22:D22)</f>
        <v>2</v>
      </c>
    </row>
    <row r="23" spans="1:5" x14ac:dyDescent="0.2">
      <c r="A23" s="79"/>
      <c r="B23" s="84" t="s">
        <v>245</v>
      </c>
      <c r="C23" s="79">
        <v>1</v>
      </c>
      <c r="D23" s="79"/>
      <c r="E23" s="79">
        <f>SUM(C23:D23)</f>
        <v>1</v>
      </c>
    </row>
    <row r="24" spans="1:5" s="81" customFormat="1" ht="15.75" x14ac:dyDescent="0.25">
      <c r="A24" s="85" t="s">
        <v>253</v>
      </c>
      <c r="B24" s="86" t="s">
        <v>20</v>
      </c>
      <c r="C24" s="87">
        <f>SUM(C25:C26)</f>
        <v>1</v>
      </c>
      <c r="D24" s="87">
        <f>SUM(D25:D26)</f>
        <v>9</v>
      </c>
      <c r="E24" s="85">
        <f>SUM(E25:E26)</f>
        <v>10</v>
      </c>
    </row>
    <row r="25" spans="1:5" x14ac:dyDescent="0.2">
      <c r="A25" s="79"/>
      <c r="B25" s="84" t="s">
        <v>245</v>
      </c>
      <c r="C25" s="79"/>
      <c r="D25" s="79">
        <v>7</v>
      </c>
      <c r="E25" s="79">
        <f>SUM(C25:D25)</f>
        <v>7</v>
      </c>
    </row>
    <row r="26" spans="1:5" x14ac:dyDescent="0.2">
      <c r="A26" s="79"/>
      <c r="B26" s="84" t="s">
        <v>246</v>
      </c>
      <c r="C26" s="79">
        <v>1</v>
      </c>
      <c r="D26" s="79">
        <v>2</v>
      </c>
      <c r="E26" s="79">
        <f>SUM(C26:D26)</f>
        <v>3</v>
      </c>
    </row>
    <row r="27" spans="1:5" s="81" customFormat="1" ht="15.75" x14ac:dyDescent="0.25">
      <c r="A27" s="85" t="s">
        <v>258</v>
      </c>
      <c r="B27" s="86" t="s">
        <v>96</v>
      </c>
      <c r="C27" s="87">
        <f>SUM(C28)</f>
        <v>1</v>
      </c>
      <c r="D27" s="87">
        <f>SUM(D28)</f>
        <v>1</v>
      </c>
      <c r="E27" s="85">
        <f>SUM(E28)</f>
        <v>2</v>
      </c>
    </row>
    <row r="28" spans="1:5" x14ac:dyDescent="0.2">
      <c r="A28" s="79"/>
      <c r="B28" s="84" t="s">
        <v>244</v>
      </c>
      <c r="C28" s="79">
        <v>1</v>
      </c>
      <c r="D28" s="79">
        <v>1</v>
      </c>
      <c r="E28" s="79">
        <f>SUM(C28:D28)</f>
        <v>2</v>
      </c>
    </row>
    <row r="29" spans="1:5" s="81" customFormat="1" ht="15.75" x14ac:dyDescent="0.25">
      <c r="A29" s="85" t="s">
        <v>259</v>
      </c>
      <c r="B29" s="86" t="s">
        <v>87</v>
      </c>
      <c r="C29" s="87">
        <f>SUM(C30)</f>
        <v>1</v>
      </c>
      <c r="D29" s="87">
        <f>SUM(D30)</f>
        <v>1</v>
      </c>
      <c r="E29" s="85">
        <f>SUM(E30)</f>
        <v>2</v>
      </c>
    </row>
    <row r="30" spans="1:5" x14ac:dyDescent="0.2">
      <c r="A30" s="79"/>
      <c r="B30" s="84" t="s">
        <v>245</v>
      </c>
      <c r="C30" s="79">
        <v>1</v>
      </c>
      <c r="D30" s="79">
        <v>1</v>
      </c>
      <c r="E30" s="79">
        <f>SUM(C30:D30)</f>
        <v>2</v>
      </c>
    </row>
    <row r="31" spans="1:5" s="81" customFormat="1" ht="15.75" x14ac:dyDescent="0.25">
      <c r="A31" s="85" t="s">
        <v>257</v>
      </c>
      <c r="B31" s="86" t="s">
        <v>26</v>
      </c>
      <c r="C31" s="87">
        <f>SUM(C32)</f>
        <v>2</v>
      </c>
      <c r="D31" s="87">
        <f>SUM(D32)</f>
        <v>5</v>
      </c>
      <c r="E31" s="85">
        <f>SUM(E32)</f>
        <v>7</v>
      </c>
    </row>
    <row r="32" spans="1:5" x14ac:dyDescent="0.2">
      <c r="A32" s="79"/>
      <c r="B32" s="84" t="s">
        <v>246</v>
      </c>
      <c r="C32" s="79">
        <v>2</v>
      </c>
      <c r="D32" s="79">
        <v>5</v>
      </c>
      <c r="E32" s="79">
        <f>SUM(C32:D32)</f>
        <v>7</v>
      </c>
    </row>
    <row r="33" spans="1:5" s="81" customFormat="1" ht="15.75" x14ac:dyDescent="0.25">
      <c r="A33" s="85" t="s">
        <v>254</v>
      </c>
      <c r="B33" s="86" t="s">
        <v>13</v>
      </c>
      <c r="C33" s="87">
        <f>SUM(C34:C36)</f>
        <v>6</v>
      </c>
      <c r="D33" s="87">
        <f>SUM(D34:D36)</f>
        <v>6</v>
      </c>
      <c r="E33" s="85">
        <f>SUM(E34:E36)</f>
        <v>12</v>
      </c>
    </row>
    <row r="34" spans="1:5" x14ac:dyDescent="0.2">
      <c r="A34" s="79"/>
      <c r="B34" s="84" t="s">
        <v>244</v>
      </c>
      <c r="C34" s="79">
        <v>1</v>
      </c>
      <c r="D34" s="79"/>
      <c r="E34" s="79">
        <f>SUM(C34:D34)</f>
        <v>1</v>
      </c>
    </row>
    <row r="35" spans="1:5" x14ac:dyDescent="0.2">
      <c r="A35" s="79"/>
      <c r="B35" s="84" t="s">
        <v>245</v>
      </c>
      <c r="C35" s="79">
        <v>4</v>
      </c>
      <c r="D35" s="79">
        <v>4</v>
      </c>
      <c r="E35" s="79">
        <f t="shared" ref="E35:E36" si="1">SUM(C35:D35)</f>
        <v>8</v>
      </c>
    </row>
    <row r="36" spans="1:5" x14ac:dyDescent="0.2">
      <c r="A36" s="79"/>
      <c r="B36" s="84" t="s">
        <v>246</v>
      </c>
      <c r="C36" s="79">
        <v>1</v>
      </c>
      <c r="D36" s="79">
        <v>2</v>
      </c>
      <c r="E36" s="79">
        <f t="shared" si="1"/>
        <v>3</v>
      </c>
    </row>
    <row r="37" spans="1:5" s="81" customFormat="1" ht="15.75" x14ac:dyDescent="0.25">
      <c r="A37" s="85" t="s">
        <v>260</v>
      </c>
      <c r="B37" s="86" t="s">
        <v>251</v>
      </c>
      <c r="C37" s="87">
        <f>SUM(C38:C40)</f>
        <v>4</v>
      </c>
      <c r="D37" s="87">
        <f>SUM(D38:D40)</f>
        <v>10</v>
      </c>
      <c r="E37" s="85">
        <f>SUM(E38:E40)</f>
        <v>14</v>
      </c>
    </row>
    <row r="38" spans="1:5" x14ac:dyDescent="0.2">
      <c r="A38" s="79"/>
      <c r="B38" s="84" t="s">
        <v>244</v>
      </c>
      <c r="C38" s="79">
        <v>1</v>
      </c>
      <c r="D38" s="79">
        <v>3</v>
      </c>
      <c r="E38" s="79">
        <f>SUM(C38:D38)</f>
        <v>4</v>
      </c>
    </row>
    <row r="39" spans="1:5" x14ac:dyDescent="0.2">
      <c r="A39" s="79"/>
      <c r="B39" s="84" t="s">
        <v>245</v>
      </c>
      <c r="C39" s="79">
        <v>1</v>
      </c>
      <c r="D39" s="79">
        <v>4</v>
      </c>
      <c r="E39" s="79">
        <f t="shared" ref="E39:E40" si="2">SUM(C39:D39)</f>
        <v>5</v>
      </c>
    </row>
    <row r="40" spans="1:5" x14ac:dyDescent="0.2">
      <c r="A40" s="79"/>
      <c r="B40" s="84" t="s">
        <v>246</v>
      </c>
      <c r="C40" s="79">
        <v>2</v>
      </c>
      <c r="D40" s="79">
        <v>3</v>
      </c>
      <c r="E40" s="79">
        <f t="shared" si="2"/>
        <v>5</v>
      </c>
    </row>
    <row r="41" spans="1:5" s="81" customFormat="1" ht="15.75" x14ac:dyDescent="0.25">
      <c r="A41" s="85" t="s">
        <v>261</v>
      </c>
      <c r="B41" s="86" t="s">
        <v>16</v>
      </c>
      <c r="C41" s="87">
        <f>SUM(C42:C44)</f>
        <v>13</v>
      </c>
      <c r="D41" s="87">
        <f>SUM(D42:D44)</f>
        <v>10</v>
      </c>
      <c r="E41" s="85">
        <f>SUM(E42:E44)</f>
        <v>23</v>
      </c>
    </row>
    <row r="42" spans="1:5" x14ac:dyDescent="0.2">
      <c r="A42" s="79"/>
      <c r="B42" s="84" t="s">
        <v>244</v>
      </c>
      <c r="C42" s="79">
        <v>5</v>
      </c>
      <c r="D42" s="79">
        <v>2</v>
      </c>
      <c r="E42" s="79">
        <f>SUM(C42:D42)</f>
        <v>7</v>
      </c>
    </row>
    <row r="43" spans="1:5" x14ac:dyDescent="0.2">
      <c r="A43" s="79"/>
      <c r="B43" s="84" t="s">
        <v>245</v>
      </c>
      <c r="C43" s="79">
        <v>6</v>
      </c>
      <c r="D43" s="79">
        <v>5</v>
      </c>
      <c r="E43" s="79">
        <f t="shared" ref="E43:E44" si="3">SUM(C43:D43)</f>
        <v>11</v>
      </c>
    </row>
    <row r="44" spans="1:5" x14ac:dyDescent="0.2">
      <c r="A44" s="79"/>
      <c r="B44" s="84" t="s">
        <v>246</v>
      </c>
      <c r="C44" s="79">
        <v>2</v>
      </c>
      <c r="D44" s="79">
        <v>3</v>
      </c>
      <c r="E44" s="79">
        <f t="shared" si="3"/>
        <v>5</v>
      </c>
    </row>
    <row r="51" spans="2:3" x14ac:dyDescent="0.2">
      <c r="B51" s="77" t="s">
        <v>269</v>
      </c>
    </row>
    <row r="53" spans="2:3" x14ac:dyDescent="0.2">
      <c r="B53" s="78" t="s">
        <v>25</v>
      </c>
      <c r="C53" s="79">
        <v>29</v>
      </c>
    </row>
    <row r="54" spans="2:3" x14ac:dyDescent="0.2">
      <c r="B54" s="78" t="s">
        <v>68</v>
      </c>
      <c r="C54" s="79">
        <v>2</v>
      </c>
    </row>
    <row r="55" spans="2:3" x14ac:dyDescent="0.2">
      <c r="B55" s="78" t="s">
        <v>119</v>
      </c>
      <c r="C55" s="79">
        <v>1</v>
      </c>
    </row>
    <row r="56" spans="2:3" x14ac:dyDescent="0.2">
      <c r="B56" s="78" t="s">
        <v>262</v>
      </c>
      <c r="C56" s="79">
        <v>3</v>
      </c>
    </row>
    <row r="57" spans="2:3" x14ac:dyDescent="0.2">
      <c r="B57" s="78" t="s">
        <v>182</v>
      </c>
      <c r="C57" s="79">
        <v>17</v>
      </c>
    </row>
    <row r="58" spans="2:3" x14ac:dyDescent="0.2">
      <c r="B58" s="78" t="s">
        <v>263</v>
      </c>
      <c r="C58" s="79">
        <v>1</v>
      </c>
    </row>
    <row r="59" spans="2:3" x14ac:dyDescent="0.2">
      <c r="B59" s="78" t="s">
        <v>102</v>
      </c>
      <c r="C59" s="79">
        <v>11</v>
      </c>
    </row>
    <row r="60" spans="2:3" x14ac:dyDescent="0.2">
      <c r="B60" s="78" t="s">
        <v>264</v>
      </c>
      <c r="C60" s="79">
        <v>1</v>
      </c>
    </row>
    <row r="61" spans="2:3" x14ac:dyDescent="0.2">
      <c r="B61" s="78" t="s">
        <v>265</v>
      </c>
      <c r="C61" s="79">
        <v>2</v>
      </c>
    </row>
    <row r="62" spans="2:3" x14ac:dyDescent="0.2">
      <c r="B62" s="78" t="s">
        <v>266</v>
      </c>
      <c r="C62" s="79">
        <v>1</v>
      </c>
    </row>
    <row r="63" spans="2:3" x14ac:dyDescent="0.2">
      <c r="B63" s="78" t="s">
        <v>93</v>
      </c>
      <c r="C63" s="79">
        <v>1</v>
      </c>
    </row>
    <row r="64" spans="2:3" x14ac:dyDescent="0.2">
      <c r="B64" s="78" t="s">
        <v>71</v>
      </c>
      <c r="C64" s="79">
        <v>1</v>
      </c>
    </row>
    <row r="65" spans="2:3" x14ac:dyDescent="0.2">
      <c r="B65" s="78" t="s">
        <v>35</v>
      </c>
      <c r="C65" s="79">
        <v>9</v>
      </c>
    </row>
    <row r="66" spans="2:3" x14ac:dyDescent="0.2">
      <c r="B66" s="78"/>
      <c r="C66" s="79"/>
    </row>
    <row r="67" spans="2:3" x14ac:dyDescent="0.2">
      <c r="B67" s="78" t="s">
        <v>267</v>
      </c>
      <c r="C67" s="79">
        <v>1</v>
      </c>
    </row>
    <row r="68" spans="2:3" x14ac:dyDescent="0.2">
      <c r="B68" s="78" t="s">
        <v>268</v>
      </c>
      <c r="C68" s="79">
        <v>2</v>
      </c>
    </row>
    <row r="71" spans="2:3" x14ac:dyDescent="0.2">
      <c r="B71" s="77" t="s">
        <v>270</v>
      </c>
    </row>
    <row r="73" spans="2:3" x14ac:dyDescent="0.2">
      <c r="B73" s="77" t="s">
        <v>271</v>
      </c>
    </row>
  </sheetData>
  <pageMargins left="0.9055118110236221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 rezultātiem</vt:lpstr>
      <vt:lpstr>pa grupām</vt:lpstr>
      <vt:lpstr>statistika</vt:lpstr>
      <vt:lpstr>'pa grupām'!Print_Titles</vt:lpstr>
      <vt:lpstr>'pa rezultātiem'!Print_Titles</vt:lpstr>
      <vt:lpstr>statistika!Print_Titles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Rolands_R</dc:creator>
  <cp:lastModifiedBy>Rolands_R</cp:lastModifiedBy>
  <cp:lastPrinted>2016-07-12T15:34:01Z</cp:lastPrinted>
  <dcterms:created xsi:type="dcterms:W3CDTF">2016-07-12T11:22:23Z</dcterms:created>
  <dcterms:modified xsi:type="dcterms:W3CDTF">2016-07-12T15:34:41Z</dcterms:modified>
</cp:coreProperties>
</file>